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0"/>
  <workbookPr/>
  <mc:AlternateContent xmlns:mc="http://schemas.openxmlformats.org/markup-compatibility/2006">
    <mc:Choice Requires="x15">
      <x15ac:absPath xmlns:x15ac="http://schemas.microsoft.com/office/spreadsheetml/2010/11/ac" url="/Users/jenniferatehortuahenao/Downloads/"/>
    </mc:Choice>
  </mc:AlternateContent>
  <xr:revisionPtr revIDLastSave="0" documentId="13_ncr:1_{0246F301-6B4C-2B49-846B-EB393F05E4F7}" xr6:coauthVersionLast="45" xr6:coauthVersionMax="47" xr10:uidLastSave="{00000000-0000-0000-0000-000000000000}"/>
  <bookViews>
    <workbookView xWindow="0" yWindow="760" windowWidth="29400" windowHeight="17020" xr2:uid="{B6CA57DD-9C45-824D-9BBF-301AECB41E0D}"/>
  </bookViews>
  <sheets>
    <sheet name="Hoja1" sheetId="1" r:id="rId1"/>
    <sheet name="Hoja2" sheetId="2" r:id="rId2"/>
  </sheets>
  <definedNames>
    <definedName name="_xlnm._FilterDatabase" localSheetId="0" hidden="1">Hoja1!$A$1:$Q$572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557" i="1" l="1"/>
  <c r="O558" i="1"/>
  <c r="O559" i="1"/>
  <c r="O560" i="1"/>
  <c r="O561" i="1"/>
  <c r="O562" i="1"/>
  <c r="O563" i="1"/>
  <c r="O564" i="1"/>
  <c r="O565" i="1"/>
  <c r="O566" i="1"/>
  <c r="O567" i="1"/>
  <c r="O568" i="1"/>
  <c r="O569" i="1"/>
  <c r="O570" i="1"/>
  <c r="O571" i="1"/>
  <c r="O572" i="1"/>
  <c r="B557" i="1"/>
  <c r="B558" i="1"/>
  <c r="B559" i="1"/>
  <c r="B560" i="1"/>
  <c r="B561" i="1"/>
  <c r="B562" i="1"/>
  <c r="B563" i="1"/>
  <c r="B564" i="1"/>
  <c r="B565" i="1"/>
  <c r="B566" i="1"/>
  <c r="B567" i="1"/>
  <c r="B568" i="1"/>
  <c r="B569" i="1"/>
  <c r="B570" i="1"/>
  <c r="B571" i="1"/>
  <c r="B572" i="1"/>
  <c r="O547" i="1"/>
  <c r="N543" i="1"/>
  <c r="O536" i="1"/>
  <c r="O534" i="1"/>
  <c r="O527" i="1"/>
  <c r="O525" i="1"/>
  <c r="O519" i="1"/>
  <c r="O517" i="1"/>
  <c r="O511" i="1"/>
  <c r="O509" i="1"/>
  <c r="N503" i="1"/>
  <c r="O501" i="1"/>
  <c r="N495" i="1"/>
  <c r="O493" i="1"/>
  <c r="N487" i="1"/>
  <c r="O485" i="1"/>
  <c r="N479" i="1"/>
  <c r="O477" i="1"/>
  <c r="O471" i="1"/>
  <c r="O468" i="1"/>
  <c r="O462" i="1"/>
  <c r="O460" i="1"/>
  <c r="O454" i="1"/>
  <c r="O452" i="1"/>
  <c r="O445" i="1"/>
  <c r="N443" i="1"/>
  <c r="O437" i="1"/>
  <c r="N435" i="1"/>
  <c r="O429" i="1"/>
  <c r="N427" i="1"/>
  <c r="O421" i="1"/>
  <c r="N419" i="1"/>
  <c r="O413" i="1"/>
  <c r="N411" i="1"/>
  <c r="N404" i="1"/>
  <c r="N402" i="1"/>
  <c r="O396" i="1"/>
  <c r="N394" i="1"/>
  <c r="O388" i="1"/>
  <c r="N386" i="1"/>
  <c r="O380" i="1"/>
  <c r="N378" i="1"/>
  <c r="N372" i="1"/>
  <c r="N370" i="1"/>
  <c r="N363" i="1"/>
  <c r="N359" i="1"/>
  <c r="O353" i="1"/>
  <c r="N351" i="1"/>
  <c r="O343" i="1"/>
  <c r="O341" i="1"/>
  <c r="O332" i="1"/>
  <c r="N330" i="1"/>
  <c r="O323" i="1"/>
  <c r="N320" i="1"/>
  <c r="O310" i="1"/>
  <c r="O306" i="1"/>
  <c r="N301" i="1"/>
  <c r="N295" i="1"/>
  <c r="O329" i="1"/>
  <c r="N327" i="1"/>
  <c r="N319" i="1"/>
  <c r="N315" i="1"/>
  <c r="N303" i="1"/>
  <c r="N294" i="1"/>
  <c r="O206" i="1"/>
  <c r="O208" i="1"/>
  <c r="O282" i="1"/>
  <c r="O336" i="1"/>
  <c r="O337" i="1"/>
  <c r="O338" i="1"/>
  <c r="O339" i="1"/>
  <c r="O340" i="1"/>
  <c r="O342" i="1"/>
  <c r="O344" i="1"/>
  <c r="O345" i="1"/>
  <c r="O346" i="1"/>
  <c r="O347" i="1"/>
  <c r="O348" i="1"/>
  <c r="O349" i="1"/>
  <c r="O350" i="1"/>
  <c r="O352" i="1"/>
  <c r="O354" i="1"/>
  <c r="O355" i="1"/>
  <c r="O356" i="1"/>
  <c r="O357" i="1"/>
  <c r="O358" i="1"/>
  <c r="O360" i="1"/>
  <c r="O361" i="1"/>
  <c r="O362" i="1"/>
  <c r="O363" i="1"/>
  <c r="O364" i="1"/>
  <c r="O365" i="1"/>
  <c r="O366" i="1"/>
  <c r="O367" i="1"/>
  <c r="O368" i="1"/>
  <c r="O369" i="1"/>
  <c r="O371" i="1"/>
  <c r="O372" i="1"/>
  <c r="O373" i="1"/>
  <c r="O374" i="1"/>
  <c r="O375" i="1"/>
  <c r="O376" i="1"/>
  <c r="O377" i="1"/>
  <c r="O379" i="1"/>
  <c r="O381" i="1"/>
  <c r="O382" i="1"/>
  <c r="O383" i="1"/>
  <c r="O384" i="1"/>
  <c r="O385" i="1"/>
  <c r="O387" i="1"/>
  <c r="O389" i="1"/>
  <c r="O390" i="1"/>
  <c r="O391" i="1"/>
  <c r="O392" i="1"/>
  <c r="O393" i="1"/>
  <c r="O395" i="1"/>
  <c r="O397" i="1"/>
  <c r="O398" i="1"/>
  <c r="O399" i="1"/>
  <c r="O400" i="1"/>
  <c r="O401" i="1"/>
  <c r="O403" i="1"/>
  <c r="O405" i="1"/>
  <c r="O406" i="1"/>
  <c r="O407" i="1"/>
  <c r="O408" i="1"/>
  <c r="O409" i="1"/>
  <c r="O410" i="1"/>
  <c r="O411" i="1"/>
  <c r="O412" i="1"/>
  <c r="O414" i="1"/>
  <c r="O415" i="1"/>
  <c r="O416" i="1"/>
  <c r="O417" i="1"/>
  <c r="O418" i="1"/>
  <c r="O419" i="1"/>
  <c r="O420" i="1"/>
  <c r="O422" i="1"/>
  <c r="O423" i="1"/>
  <c r="O424" i="1"/>
  <c r="O425" i="1"/>
  <c r="O426" i="1"/>
  <c r="O427" i="1"/>
  <c r="O428" i="1"/>
  <c r="O430" i="1"/>
  <c r="O431" i="1"/>
  <c r="O432" i="1"/>
  <c r="O433" i="1"/>
  <c r="O434" i="1"/>
  <c r="O435" i="1"/>
  <c r="O436" i="1"/>
  <c r="O438" i="1"/>
  <c r="O439" i="1"/>
  <c r="O440" i="1"/>
  <c r="O441" i="1"/>
  <c r="O442" i="1"/>
  <c r="O443" i="1"/>
  <c r="O444" i="1"/>
  <c r="O446" i="1"/>
  <c r="O447" i="1"/>
  <c r="O448" i="1"/>
  <c r="O449" i="1"/>
  <c r="O450" i="1"/>
  <c r="O451" i="1"/>
  <c r="O453" i="1"/>
  <c r="O455" i="1"/>
  <c r="O456" i="1"/>
  <c r="O457" i="1"/>
  <c r="O458" i="1"/>
  <c r="O459" i="1"/>
  <c r="O461" i="1"/>
  <c r="O463" i="1"/>
  <c r="O464" i="1"/>
  <c r="O465" i="1"/>
  <c r="O466" i="1"/>
  <c r="O467" i="1"/>
  <c r="O469" i="1"/>
  <c r="O470" i="1"/>
  <c r="O472" i="1"/>
  <c r="O473" i="1"/>
  <c r="O474" i="1"/>
  <c r="O475" i="1"/>
  <c r="O476" i="1"/>
  <c r="O478" i="1"/>
  <c r="O480" i="1"/>
  <c r="O481" i="1"/>
  <c r="O482" i="1"/>
  <c r="O483" i="1"/>
  <c r="O484" i="1"/>
  <c r="O486" i="1"/>
  <c r="O487" i="1"/>
  <c r="O488" i="1"/>
  <c r="O489" i="1"/>
  <c r="O490" i="1"/>
  <c r="O491" i="1"/>
  <c r="O492" i="1"/>
  <c r="O494" i="1"/>
  <c r="O496" i="1"/>
  <c r="O497" i="1"/>
  <c r="O498" i="1"/>
  <c r="O499" i="1"/>
  <c r="O500" i="1"/>
  <c r="O502" i="1"/>
  <c r="O503" i="1"/>
  <c r="O504" i="1"/>
  <c r="O505" i="1"/>
  <c r="O506" i="1"/>
  <c r="O507" i="1"/>
  <c r="O508" i="1"/>
  <c r="O510" i="1"/>
  <c r="O512" i="1"/>
  <c r="O513" i="1"/>
  <c r="O514" i="1"/>
  <c r="O515" i="1"/>
  <c r="O516" i="1"/>
  <c r="O518" i="1"/>
  <c r="O520" i="1"/>
  <c r="O521" i="1"/>
  <c r="O522" i="1"/>
  <c r="O523" i="1"/>
  <c r="O524" i="1"/>
  <c r="O526" i="1"/>
  <c r="O528" i="1"/>
  <c r="O529" i="1"/>
  <c r="O530" i="1"/>
  <c r="O531" i="1"/>
  <c r="O532" i="1"/>
  <c r="O533" i="1"/>
  <c r="O535" i="1"/>
  <c r="O537" i="1"/>
  <c r="O538" i="1"/>
  <c r="O539" i="1"/>
  <c r="O540" i="1"/>
  <c r="O541" i="1"/>
  <c r="O542" i="1"/>
  <c r="O544" i="1"/>
  <c r="O545" i="1"/>
  <c r="O546" i="1"/>
  <c r="O548" i="1"/>
  <c r="O549" i="1"/>
  <c r="O550" i="1"/>
  <c r="O551" i="1"/>
  <c r="O552" i="1"/>
  <c r="O553" i="1"/>
  <c r="O554" i="1"/>
  <c r="O555" i="1"/>
  <c r="O556" i="1"/>
  <c r="N336" i="1"/>
  <c r="N337" i="1"/>
  <c r="N338" i="1"/>
  <c r="N339" i="1"/>
  <c r="N340" i="1"/>
  <c r="N342" i="1"/>
  <c r="N344" i="1"/>
  <c r="N345" i="1"/>
  <c r="N346" i="1"/>
  <c r="N348" i="1"/>
  <c r="N349" i="1"/>
  <c r="N350" i="1"/>
  <c r="N352" i="1"/>
  <c r="N353" i="1"/>
  <c r="N354" i="1"/>
  <c r="N355" i="1"/>
  <c r="N356" i="1"/>
  <c r="N357" i="1"/>
  <c r="N358" i="1"/>
  <c r="N360" i="1"/>
  <c r="N361" i="1"/>
  <c r="N362" i="1"/>
  <c r="N364" i="1"/>
  <c r="N365" i="1"/>
  <c r="N366" i="1"/>
  <c r="N367" i="1"/>
  <c r="N368" i="1"/>
  <c r="N369" i="1"/>
  <c r="N371" i="1"/>
  <c r="N373" i="1"/>
  <c r="N374" i="1"/>
  <c r="N375" i="1"/>
  <c r="N376" i="1"/>
  <c r="N377" i="1"/>
  <c r="N379" i="1"/>
  <c r="N380" i="1"/>
  <c r="N381" i="1"/>
  <c r="N382" i="1"/>
  <c r="N383" i="1"/>
  <c r="N384" i="1"/>
  <c r="N385" i="1"/>
  <c r="N387" i="1"/>
  <c r="N389" i="1"/>
  <c r="N390" i="1"/>
  <c r="N391" i="1"/>
  <c r="N392" i="1"/>
  <c r="N393" i="1"/>
  <c r="N395" i="1"/>
  <c r="N397" i="1"/>
  <c r="N398" i="1"/>
  <c r="N399" i="1"/>
  <c r="N400" i="1"/>
  <c r="N401" i="1"/>
  <c r="N403" i="1"/>
  <c r="N405" i="1"/>
  <c r="N406" i="1"/>
  <c r="N407" i="1"/>
  <c r="N408" i="1"/>
  <c r="N409" i="1"/>
  <c r="N410" i="1"/>
  <c r="N412" i="1"/>
  <c r="N414" i="1"/>
  <c r="N415" i="1"/>
  <c r="N416" i="1"/>
  <c r="N417" i="1"/>
  <c r="N418" i="1"/>
  <c r="N420" i="1"/>
  <c r="N422" i="1"/>
  <c r="N423" i="1"/>
  <c r="N424" i="1"/>
  <c r="N425" i="1"/>
  <c r="N426" i="1"/>
  <c r="N428" i="1"/>
  <c r="N430" i="1"/>
  <c r="N431" i="1"/>
  <c r="N432" i="1"/>
  <c r="N433" i="1"/>
  <c r="N434" i="1"/>
  <c r="N436" i="1"/>
  <c r="N437" i="1"/>
  <c r="N438" i="1"/>
  <c r="N439" i="1"/>
  <c r="N440" i="1"/>
  <c r="N441" i="1"/>
  <c r="N442" i="1"/>
  <c r="N444" i="1"/>
  <c r="N446" i="1"/>
  <c r="N447" i="1"/>
  <c r="N448" i="1"/>
  <c r="N449" i="1"/>
  <c r="N450" i="1"/>
  <c r="N451" i="1"/>
  <c r="N453" i="1"/>
  <c r="N455" i="1"/>
  <c r="N456" i="1"/>
  <c r="N457" i="1"/>
  <c r="N458" i="1"/>
  <c r="N459" i="1"/>
  <c r="N461" i="1"/>
  <c r="N462" i="1"/>
  <c r="N463" i="1"/>
  <c r="N464" i="1"/>
  <c r="N465" i="1"/>
  <c r="N466" i="1"/>
  <c r="N467" i="1"/>
  <c r="N469" i="1"/>
  <c r="N470" i="1"/>
  <c r="N471" i="1"/>
  <c r="N472" i="1"/>
  <c r="N473" i="1"/>
  <c r="N474" i="1"/>
  <c r="N475" i="1"/>
  <c r="N476" i="1"/>
  <c r="N478" i="1"/>
  <c r="N480" i="1"/>
  <c r="N481" i="1"/>
  <c r="N482" i="1"/>
  <c r="N483" i="1"/>
  <c r="N484" i="1"/>
  <c r="N486" i="1"/>
  <c r="N488" i="1"/>
  <c r="N489" i="1"/>
  <c r="N490" i="1"/>
  <c r="N491" i="1"/>
  <c r="N492" i="1"/>
  <c r="N494" i="1"/>
  <c r="N496" i="1"/>
  <c r="N497" i="1"/>
  <c r="N498" i="1"/>
  <c r="N499" i="1"/>
  <c r="N500" i="1"/>
  <c r="N502" i="1"/>
  <c r="N504" i="1"/>
  <c r="N505" i="1"/>
  <c r="N506" i="1"/>
  <c r="N507" i="1"/>
  <c r="N508" i="1"/>
  <c r="N510" i="1"/>
  <c r="N512" i="1"/>
  <c r="N513" i="1"/>
  <c r="N514" i="1"/>
  <c r="N515" i="1"/>
  <c r="N516" i="1"/>
  <c r="N518" i="1"/>
  <c r="N519" i="1"/>
  <c r="N520" i="1"/>
  <c r="N521" i="1"/>
  <c r="N522" i="1"/>
  <c r="N523" i="1"/>
  <c r="N524" i="1"/>
  <c r="N526" i="1"/>
  <c r="N528" i="1"/>
  <c r="N529" i="1"/>
  <c r="N530" i="1"/>
  <c r="N531" i="1"/>
  <c r="N532" i="1"/>
  <c r="N533" i="1"/>
  <c r="N534" i="1"/>
  <c r="N535" i="1"/>
  <c r="N536" i="1"/>
  <c r="N537" i="1"/>
  <c r="N538" i="1"/>
  <c r="N539" i="1"/>
  <c r="N540" i="1"/>
  <c r="N541" i="1"/>
  <c r="N542" i="1"/>
  <c r="N544" i="1"/>
  <c r="N545" i="1"/>
  <c r="N546" i="1"/>
  <c r="N548" i="1"/>
  <c r="N549" i="1"/>
  <c r="N550" i="1"/>
  <c r="N551" i="1"/>
  <c r="N552" i="1"/>
  <c r="N553" i="1"/>
  <c r="N554" i="1"/>
  <c r="N555" i="1"/>
  <c r="N556" i="1"/>
  <c r="B336" i="1"/>
  <c r="B337" i="1"/>
  <c r="B338" i="1"/>
  <c r="B339" i="1"/>
  <c r="B340" i="1"/>
  <c r="B341" i="1"/>
  <c r="B342" i="1"/>
  <c r="B343" i="1"/>
  <c r="B344" i="1"/>
  <c r="B345" i="1"/>
  <c r="B346" i="1"/>
  <c r="B347" i="1"/>
  <c r="B348" i="1"/>
  <c r="B349" i="1"/>
  <c r="B350" i="1"/>
  <c r="B351" i="1"/>
  <c r="B352" i="1"/>
  <c r="B353" i="1"/>
  <c r="B354" i="1"/>
  <c r="B355" i="1"/>
  <c r="B356" i="1"/>
  <c r="B357" i="1"/>
  <c r="B358" i="1"/>
  <c r="B359" i="1"/>
  <c r="B360" i="1"/>
  <c r="B361" i="1"/>
  <c r="B362" i="1"/>
  <c r="B363" i="1"/>
  <c r="B364" i="1"/>
  <c r="B365" i="1"/>
  <c r="B366" i="1"/>
  <c r="B367" i="1"/>
  <c r="B368" i="1"/>
  <c r="B369" i="1"/>
  <c r="B370" i="1"/>
  <c r="B371" i="1"/>
  <c r="B372" i="1"/>
  <c r="B373" i="1"/>
  <c r="B374" i="1"/>
  <c r="B375" i="1"/>
  <c r="B376" i="1"/>
  <c r="B377" i="1"/>
  <c r="B378" i="1"/>
  <c r="B379" i="1"/>
  <c r="B380" i="1"/>
  <c r="B381" i="1"/>
  <c r="B382" i="1"/>
  <c r="B383" i="1"/>
  <c r="B384" i="1"/>
  <c r="B385" i="1"/>
  <c r="B386" i="1"/>
  <c r="B387" i="1"/>
  <c r="B388" i="1"/>
  <c r="B389" i="1"/>
  <c r="B390" i="1"/>
  <c r="B391" i="1"/>
  <c r="B392" i="1"/>
  <c r="B393" i="1"/>
  <c r="B394" i="1"/>
  <c r="B395" i="1"/>
  <c r="B396" i="1"/>
  <c r="B397" i="1"/>
  <c r="B398" i="1"/>
  <c r="B399" i="1"/>
  <c r="B400" i="1"/>
  <c r="B401" i="1"/>
  <c r="B402" i="1"/>
  <c r="B403" i="1"/>
  <c r="B404" i="1"/>
  <c r="B405" i="1"/>
  <c r="B406" i="1"/>
  <c r="B407" i="1"/>
  <c r="B408" i="1"/>
  <c r="B409" i="1"/>
  <c r="B410" i="1"/>
  <c r="B411" i="1"/>
  <c r="B412" i="1"/>
  <c r="B413" i="1"/>
  <c r="B414" i="1"/>
  <c r="B415" i="1"/>
  <c r="B416" i="1"/>
  <c r="B417" i="1"/>
  <c r="B418" i="1"/>
  <c r="B419" i="1"/>
  <c r="B420" i="1"/>
  <c r="B421" i="1"/>
  <c r="B422" i="1"/>
  <c r="B423" i="1"/>
  <c r="B424" i="1"/>
  <c r="B425" i="1"/>
  <c r="B426" i="1"/>
  <c r="B427" i="1"/>
  <c r="B428" i="1"/>
  <c r="B429" i="1"/>
  <c r="B430" i="1"/>
  <c r="B431" i="1"/>
  <c r="B432" i="1"/>
  <c r="B433" i="1"/>
  <c r="B434" i="1"/>
  <c r="B435" i="1"/>
  <c r="B436" i="1"/>
  <c r="B437" i="1"/>
  <c r="B438" i="1"/>
  <c r="B439" i="1"/>
  <c r="B440" i="1"/>
  <c r="B441" i="1"/>
  <c r="B442" i="1"/>
  <c r="B443" i="1"/>
  <c r="B444" i="1"/>
  <c r="B445" i="1"/>
  <c r="B446" i="1"/>
  <c r="B447" i="1"/>
  <c r="B448" i="1"/>
  <c r="B449" i="1"/>
  <c r="B450" i="1"/>
  <c r="B451" i="1"/>
  <c r="B452" i="1"/>
  <c r="B453" i="1"/>
  <c r="B454" i="1"/>
  <c r="B455" i="1"/>
  <c r="B456" i="1"/>
  <c r="B457" i="1"/>
  <c r="B458" i="1"/>
  <c r="B459" i="1"/>
  <c r="B460" i="1"/>
  <c r="B461" i="1"/>
  <c r="B462" i="1"/>
  <c r="B463" i="1"/>
  <c r="B464" i="1"/>
  <c r="B465" i="1"/>
  <c r="B466" i="1"/>
  <c r="B467" i="1"/>
  <c r="B468" i="1"/>
  <c r="B469" i="1"/>
  <c r="B470" i="1"/>
  <c r="B471" i="1"/>
  <c r="B472" i="1"/>
  <c r="B473" i="1"/>
  <c r="B474" i="1"/>
  <c r="B475" i="1"/>
  <c r="B476" i="1"/>
  <c r="B477" i="1"/>
  <c r="B478" i="1"/>
  <c r="B479" i="1"/>
  <c r="B480" i="1"/>
  <c r="B481" i="1"/>
  <c r="B482" i="1"/>
  <c r="B483" i="1"/>
  <c r="B484" i="1"/>
  <c r="B485" i="1"/>
  <c r="B486" i="1"/>
  <c r="B487" i="1"/>
  <c r="B488" i="1"/>
  <c r="B489" i="1"/>
  <c r="B490" i="1"/>
  <c r="B491" i="1"/>
  <c r="B492" i="1"/>
  <c r="B493" i="1"/>
  <c r="B494" i="1"/>
  <c r="B495" i="1"/>
  <c r="B496" i="1"/>
  <c r="B497" i="1"/>
  <c r="B498" i="1"/>
  <c r="B499" i="1"/>
  <c r="B500" i="1"/>
  <c r="B501" i="1"/>
  <c r="B502" i="1"/>
  <c r="B503" i="1"/>
  <c r="B504" i="1"/>
  <c r="B505" i="1"/>
  <c r="B506" i="1"/>
  <c r="B507" i="1"/>
  <c r="B508" i="1"/>
  <c r="B509" i="1"/>
  <c r="B510" i="1"/>
  <c r="B511" i="1"/>
  <c r="B512" i="1"/>
  <c r="B513" i="1"/>
  <c r="B514" i="1"/>
  <c r="B515" i="1"/>
  <c r="B516" i="1"/>
  <c r="B517" i="1"/>
  <c r="B518" i="1"/>
  <c r="B519" i="1"/>
  <c r="B520" i="1"/>
  <c r="B521" i="1"/>
  <c r="B522" i="1"/>
  <c r="B523" i="1"/>
  <c r="B524" i="1"/>
  <c r="B525" i="1"/>
  <c r="B526" i="1"/>
  <c r="B527" i="1"/>
  <c r="B528" i="1"/>
  <c r="B529" i="1"/>
  <c r="B530" i="1"/>
  <c r="B531" i="1"/>
  <c r="B532" i="1"/>
  <c r="B533" i="1"/>
  <c r="B534" i="1"/>
  <c r="B535" i="1"/>
  <c r="B536" i="1"/>
  <c r="B537" i="1"/>
  <c r="B538" i="1"/>
  <c r="B539" i="1"/>
  <c r="B540" i="1"/>
  <c r="B541" i="1"/>
  <c r="B542" i="1"/>
  <c r="B543" i="1"/>
  <c r="B544" i="1"/>
  <c r="B545" i="1"/>
  <c r="B546" i="1"/>
  <c r="B547" i="1"/>
  <c r="B548" i="1"/>
  <c r="B549" i="1"/>
  <c r="B550" i="1"/>
  <c r="B551" i="1"/>
  <c r="B552" i="1"/>
  <c r="B553" i="1"/>
  <c r="B554" i="1"/>
  <c r="B555" i="1"/>
  <c r="B556" i="1"/>
  <c r="O316" i="1"/>
  <c r="O275" i="1"/>
  <c r="O264" i="1"/>
  <c r="O260" i="1"/>
  <c r="O245" i="1"/>
  <c r="O241" i="1"/>
  <c r="O234" i="1"/>
  <c r="O223" i="1"/>
  <c r="O212" i="1"/>
  <c r="O195" i="1"/>
  <c r="O187" i="1"/>
  <c r="O178" i="1"/>
  <c r="O309" i="1"/>
  <c r="O259" i="1"/>
  <c r="O250" i="1"/>
  <c r="N240" i="1"/>
  <c r="O230" i="1"/>
  <c r="O189" i="1"/>
  <c r="O207" i="1"/>
  <c r="O215" i="1"/>
  <c r="N247" i="1"/>
  <c r="O268" i="1"/>
  <c r="N271" i="1"/>
  <c r="N273" i="1"/>
  <c r="O276" i="1"/>
  <c r="N279" i="1"/>
  <c r="O284" i="1"/>
  <c r="N287" i="1"/>
  <c r="O289" i="1"/>
  <c r="N290" i="1"/>
  <c r="O292" i="1"/>
  <c r="O297" i="1"/>
  <c r="N298" i="1"/>
  <c r="O300" i="1"/>
  <c r="O302" i="1"/>
  <c r="O305" i="1"/>
  <c r="N306" i="1"/>
  <c r="O308" i="1"/>
  <c r="N310" i="1"/>
  <c r="N311" i="1"/>
  <c r="O313" i="1"/>
  <c r="N318" i="1"/>
  <c r="O321" i="1"/>
  <c r="N322" i="1"/>
  <c r="O324" i="1"/>
  <c r="N326" i="1"/>
  <c r="N334" i="1"/>
  <c r="N335" i="1"/>
  <c r="N312" i="1"/>
  <c r="O312" i="1"/>
  <c r="N313" i="1"/>
  <c r="O314" i="1"/>
  <c r="O315" i="1"/>
  <c r="N316" i="1"/>
  <c r="N317" i="1"/>
  <c r="O317" i="1"/>
  <c r="O318" i="1"/>
  <c r="N321" i="1"/>
  <c r="O322" i="1"/>
  <c r="N323" i="1"/>
  <c r="N324" i="1"/>
  <c r="N325" i="1"/>
  <c r="O325" i="1"/>
  <c r="O326" i="1"/>
  <c r="N328" i="1"/>
  <c r="O328" i="1"/>
  <c r="N331" i="1"/>
  <c r="O331" i="1"/>
  <c r="N332" i="1"/>
  <c r="N333" i="1"/>
  <c r="O333" i="1"/>
  <c r="O334" i="1"/>
  <c r="B309" i="1"/>
  <c r="B310" i="1"/>
  <c r="B311" i="1"/>
  <c r="B312" i="1"/>
  <c r="B313" i="1"/>
  <c r="B314" i="1"/>
  <c r="B315" i="1"/>
  <c r="B316" i="1"/>
  <c r="B317" i="1"/>
  <c r="B318" i="1"/>
  <c r="B319" i="1"/>
  <c r="B320" i="1"/>
  <c r="B321" i="1"/>
  <c r="B322" i="1"/>
  <c r="B323" i="1"/>
  <c r="B324" i="1"/>
  <c r="B325" i="1"/>
  <c r="B326" i="1"/>
  <c r="B327" i="1"/>
  <c r="B328" i="1"/>
  <c r="B329" i="1"/>
  <c r="B330" i="1"/>
  <c r="B331" i="1"/>
  <c r="B332" i="1"/>
  <c r="B333" i="1"/>
  <c r="B334" i="1"/>
  <c r="B335" i="1"/>
  <c r="N276" i="1"/>
  <c r="N280" i="1"/>
  <c r="N289" i="1"/>
  <c r="N291" i="1"/>
  <c r="N292" i="1"/>
  <c r="N293" i="1"/>
  <c r="N297" i="1"/>
  <c r="N299" i="1"/>
  <c r="N300" i="1"/>
  <c r="N302" i="1"/>
  <c r="N304" i="1"/>
  <c r="N305" i="1"/>
  <c r="N307" i="1"/>
  <c r="O280" i="1"/>
  <c r="O283" i="1"/>
  <c r="O290" i="1"/>
  <c r="O291" i="1"/>
  <c r="O293" i="1"/>
  <c r="O296" i="1"/>
  <c r="O298" i="1"/>
  <c r="O299" i="1"/>
  <c r="O301" i="1"/>
  <c r="O304" i="1"/>
  <c r="O307" i="1"/>
  <c r="B276" i="1"/>
  <c r="B277" i="1"/>
  <c r="B278" i="1"/>
  <c r="B279" i="1"/>
  <c r="B280" i="1"/>
  <c r="B281" i="1"/>
  <c r="B282" i="1"/>
  <c r="B283" i="1"/>
  <c r="B284" i="1"/>
  <c r="B285" i="1"/>
  <c r="B286" i="1"/>
  <c r="B287" i="1"/>
  <c r="B288" i="1"/>
  <c r="B289" i="1"/>
  <c r="B290" i="1"/>
  <c r="B291" i="1"/>
  <c r="B292" i="1"/>
  <c r="B293" i="1"/>
  <c r="B294" i="1"/>
  <c r="B295" i="1"/>
  <c r="B296" i="1"/>
  <c r="B297" i="1"/>
  <c r="B298" i="1"/>
  <c r="B299" i="1"/>
  <c r="B300" i="1"/>
  <c r="B301" i="1"/>
  <c r="B302" i="1"/>
  <c r="B303" i="1"/>
  <c r="B304" i="1"/>
  <c r="B305" i="1"/>
  <c r="B306" i="1"/>
  <c r="B307" i="1"/>
  <c r="B308" i="1"/>
  <c r="B3" i="1"/>
  <c r="B4" i="1"/>
  <c r="B5" i="1"/>
  <c r="B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63" i="1"/>
  <c r="B164" i="1"/>
  <c r="B165" i="1"/>
  <c r="B166" i="1"/>
  <c r="B167" i="1"/>
  <c r="B168" i="1"/>
  <c r="B169" i="1"/>
  <c r="B170" i="1"/>
  <c r="B171" i="1"/>
  <c r="B172" i="1"/>
  <c r="B173" i="1"/>
  <c r="B174" i="1"/>
  <c r="B175" i="1"/>
  <c r="B176" i="1"/>
  <c r="B177" i="1"/>
  <c r="B178" i="1"/>
  <c r="B179" i="1"/>
  <c r="B180" i="1"/>
  <c r="B181" i="1"/>
  <c r="B182" i="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209" i="1"/>
  <c r="B210" i="1"/>
  <c r="B211" i="1"/>
  <c r="B212" i="1"/>
  <c r="B213" i="1"/>
  <c r="B214" i="1"/>
  <c r="B215" i="1"/>
  <c r="B216" i="1"/>
  <c r="B217" i="1"/>
  <c r="B218" i="1"/>
  <c r="B219" i="1"/>
  <c r="B220" i="1"/>
  <c r="B221" i="1"/>
  <c r="B222" i="1"/>
  <c r="B223" i="1"/>
  <c r="B224" i="1"/>
  <c r="B225" i="1"/>
  <c r="B226" i="1"/>
  <c r="B227" i="1"/>
  <c r="B228" i="1"/>
  <c r="B229" i="1"/>
  <c r="B230" i="1"/>
  <c r="B231" i="1"/>
  <c r="B232" i="1"/>
  <c r="B233" i="1"/>
  <c r="B234" i="1"/>
  <c r="B235" i="1"/>
  <c r="B236" i="1"/>
  <c r="B237" i="1"/>
  <c r="B238" i="1"/>
  <c r="B239" i="1"/>
  <c r="B240" i="1"/>
  <c r="B241" i="1"/>
  <c r="B242" i="1"/>
  <c r="B243" i="1"/>
  <c r="B244"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O231" i="1"/>
  <c r="N232" i="1"/>
  <c r="O232" i="1"/>
  <c r="O233" i="1"/>
  <c r="O235" i="1"/>
  <c r="O236" i="1"/>
  <c r="O237" i="1"/>
  <c r="N238" i="1"/>
  <c r="O238" i="1"/>
  <c r="O242" i="1"/>
  <c r="N243" i="1"/>
  <c r="O243" i="1"/>
  <c r="O244" i="1"/>
  <c r="O246" i="1"/>
  <c r="O248" i="1"/>
  <c r="O249" i="1"/>
  <c r="O252" i="1"/>
  <c r="O253" i="1"/>
  <c r="O256" i="1"/>
  <c r="O257" i="1"/>
  <c r="O258" i="1"/>
  <c r="O261" i="1"/>
  <c r="N262" i="1"/>
  <c r="O262" i="1"/>
  <c r="O265" i="1"/>
  <c r="O266" i="1"/>
  <c r="N267" i="1"/>
  <c r="O267" i="1"/>
  <c r="N269" i="1"/>
  <c r="O269" i="1"/>
  <c r="N270" i="1"/>
  <c r="O270" i="1"/>
  <c r="O271" i="1"/>
  <c r="N272" i="1"/>
  <c r="O272" i="1"/>
  <c r="N274" i="1"/>
  <c r="O274" i="1"/>
  <c r="N275" i="1"/>
  <c r="O211" i="1"/>
  <c r="O213" i="1"/>
  <c r="O214" i="1"/>
  <c r="O216" i="1"/>
  <c r="O217" i="1"/>
  <c r="O218" i="1"/>
  <c r="O219" i="1"/>
  <c r="O220" i="1"/>
  <c r="O221" i="1"/>
  <c r="O222" i="1"/>
  <c r="O224" i="1"/>
  <c r="O225" i="1"/>
  <c r="O226" i="1"/>
  <c r="O227" i="1"/>
  <c r="O229" i="1"/>
  <c r="N214" i="1"/>
  <c r="N219" i="1"/>
  <c r="N222" i="1"/>
  <c r="N224" i="1"/>
  <c r="N227" i="1"/>
  <c r="B2" i="1"/>
  <c r="N186" i="1"/>
  <c r="N196" i="1"/>
  <c r="N197" i="1"/>
  <c r="N198" i="1"/>
  <c r="N199" i="1"/>
  <c r="N204" i="1"/>
  <c r="N205" i="1"/>
  <c r="O173" i="1"/>
  <c r="O174" i="1"/>
  <c r="O175" i="1"/>
  <c r="O176" i="1"/>
  <c r="O177" i="1"/>
  <c r="O179" i="1"/>
  <c r="O180" i="1"/>
  <c r="O181" i="1"/>
  <c r="O182" i="1"/>
  <c r="O183" i="1"/>
  <c r="O184" i="1"/>
  <c r="O185" i="1"/>
  <c r="O186" i="1"/>
  <c r="O188" i="1"/>
  <c r="O190" i="1"/>
  <c r="O191" i="1"/>
  <c r="O192" i="1"/>
  <c r="O193" i="1"/>
  <c r="O194" i="1"/>
  <c r="O196" i="1"/>
  <c r="O197" i="1"/>
  <c r="O198" i="1"/>
  <c r="O199" i="1"/>
  <c r="O200" i="1"/>
  <c r="O201" i="1"/>
  <c r="O202" i="1"/>
  <c r="O203" i="1"/>
  <c r="O204" i="1"/>
  <c r="O205" i="1"/>
  <c r="N547" i="1" l="1"/>
  <c r="N421" i="1"/>
  <c r="O404" i="1"/>
  <c r="N511" i="1"/>
  <c r="N429" i="1"/>
  <c r="O479" i="1"/>
  <c r="N527" i="1"/>
  <c r="N454" i="1"/>
  <c r="N445" i="1"/>
  <c r="O495" i="1"/>
  <c r="N388" i="1"/>
  <c r="N343" i="1"/>
  <c r="N396" i="1"/>
  <c r="N413" i="1"/>
  <c r="N525" i="1"/>
  <c r="N517" i="1"/>
  <c r="N509" i="1"/>
  <c r="N501" i="1"/>
  <c r="N493" i="1"/>
  <c r="N485" i="1"/>
  <c r="N477" i="1"/>
  <c r="N341" i="1"/>
  <c r="O402" i="1"/>
  <c r="O394" i="1"/>
  <c r="O386" i="1"/>
  <c r="O378" i="1"/>
  <c r="O370" i="1"/>
  <c r="N468" i="1"/>
  <c r="N460" i="1"/>
  <c r="N452" i="1"/>
  <c r="O330" i="1"/>
  <c r="O543" i="1"/>
  <c r="O359" i="1"/>
  <c r="O351" i="1"/>
  <c r="O320" i="1"/>
  <c r="N329" i="1"/>
  <c r="O294" i="1"/>
  <c r="O278" i="1"/>
  <c r="N278" i="1"/>
  <c r="N286" i="1"/>
  <c r="O286" i="1"/>
  <c r="N277" i="1"/>
  <c r="O277" i="1"/>
  <c r="N251" i="1"/>
  <c r="O251" i="1"/>
  <c r="O285" i="1"/>
  <c r="N285" i="1"/>
  <c r="O210" i="1"/>
  <c r="N210" i="1"/>
  <c r="O281" i="1"/>
  <c r="N281" i="1"/>
  <c r="O209" i="1"/>
  <c r="N209" i="1"/>
  <c r="N288" i="1"/>
  <c r="O288" i="1"/>
  <c r="N208" i="1"/>
  <c r="O263" i="1"/>
  <c r="O255" i="1"/>
  <c r="O254" i="1"/>
  <c r="O228" i="1"/>
  <c r="O240" i="1"/>
  <c r="N207" i="1"/>
  <c r="O247" i="1"/>
  <c r="O239" i="1"/>
  <c r="O295" i="1"/>
  <c r="O279" i="1"/>
  <c r="O335" i="1"/>
  <c r="O327" i="1"/>
  <c r="O319" i="1"/>
  <c r="O311" i="1"/>
  <c r="O303" i="1"/>
  <c r="O287" i="1"/>
  <c r="O273" i="1"/>
  <c r="N6" i="1"/>
  <c r="O6" i="1"/>
  <c r="O7" i="1"/>
  <c r="O8" i="1"/>
  <c r="O9" i="1"/>
  <c r="O10" i="1"/>
  <c r="O11" i="1"/>
  <c r="O12" i="1"/>
  <c r="O13" i="1"/>
  <c r="O14" i="1"/>
  <c r="O15" i="1"/>
  <c r="O16" i="1"/>
  <c r="O17" i="1"/>
  <c r="O18" i="1"/>
  <c r="O19" i="1"/>
  <c r="O20" i="1"/>
  <c r="N21" i="1"/>
  <c r="O21" i="1"/>
  <c r="O22" i="1"/>
  <c r="O23" i="1"/>
  <c r="N24" i="1"/>
  <c r="O24" i="1"/>
  <c r="O25" i="1"/>
  <c r="O26" i="1"/>
  <c r="O27" i="1"/>
  <c r="N29" i="1"/>
  <c r="O29" i="1"/>
  <c r="O30" i="1"/>
  <c r="O31" i="1"/>
  <c r="O32" i="1"/>
  <c r="O33" i="1"/>
  <c r="O34" i="1"/>
  <c r="O35" i="1"/>
  <c r="O36" i="1"/>
  <c r="O37" i="1"/>
  <c r="N38" i="1"/>
  <c r="O38" i="1"/>
  <c r="O39" i="1"/>
  <c r="O40" i="1"/>
  <c r="O41" i="1"/>
  <c r="O42" i="1"/>
  <c r="O43" i="1"/>
  <c r="O44" i="1"/>
  <c r="O45" i="1"/>
  <c r="O46" i="1"/>
  <c r="O47" i="1"/>
  <c r="O48" i="1"/>
  <c r="O49" i="1"/>
  <c r="O50" i="1"/>
  <c r="O51" i="1"/>
  <c r="N52" i="1"/>
  <c r="O52" i="1"/>
  <c r="O53" i="1"/>
  <c r="O54" i="1"/>
  <c r="O55" i="1"/>
  <c r="O56" i="1"/>
  <c r="N57" i="1"/>
  <c r="O57" i="1"/>
  <c r="O58" i="1"/>
  <c r="O59" i="1"/>
  <c r="O60" i="1"/>
  <c r="O61" i="1"/>
  <c r="O62" i="1"/>
  <c r="O63" i="1"/>
  <c r="O64" i="1"/>
  <c r="O65" i="1"/>
  <c r="O66" i="1"/>
  <c r="O67" i="1"/>
  <c r="O68" i="1"/>
  <c r="O69" i="1"/>
  <c r="O70" i="1"/>
  <c r="O71" i="1"/>
  <c r="O72" i="1"/>
  <c r="O73" i="1"/>
  <c r="O74" i="1"/>
  <c r="O75" i="1"/>
  <c r="O76" i="1"/>
  <c r="O77" i="1"/>
  <c r="O78" i="1"/>
  <c r="O79" i="1"/>
  <c r="O80" i="1"/>
  <c r="O81" i="1"/>
  <c r="O82" i="1"/>
  <c r="N83" i="1"/>
  <c r="O83" i="1"/>
  <c r="O84" i="1"/>
  <c r="O85" i="1"/>
  <c r="O86" i="1"/>
  <c r="O87" i="1"/>
  <c r="O88" i="1"/>
  <c r="O89" i="1"/>
  <c r="O90" i="1"/>
  <c r="O91" i="1"/>
  <c r="O92" i="1"/>
  <c r="O93" i="1"/>
  <c r="O94" i="1"/>
  <c r="O95" i="1"/>
  <c r="O96" i="1"/>
  <c r="O97" i="1"/>
  <c r="O98" i="1"/>
  <c r="O99" i="1"/>
  <c r="O100" i="1"/>
  <c r="O101" i="1"/>
  <c r="O102" i="1"/>
  <c r="O103" i="1"/>
  <c r="O104" i="1"/>
  <c r="O105" i="1"/>
  <c r="O106" i="1"/>
  <c r="O107" i="1"/>
  <c r="O108" i="1"/>
  <c r="O109" i="1"/>
  <c r="O110" i="1"/>
  <c r="O111" i="1"/>
  <c r="O112" i="1"/>
  <c r="O113" i="1"/>
  <c r="O114" i="1"/>
  <c r="N115" i="1"/>
  <c r="O115" i="1"/>
  <c r="O116" i="1"/>
  <c r="O117" i="1"/>
  <c r="O118" i="1"/>
  <c r="O119" i="1"/>
  <c r="N120" i="1"/>
  <c r="O120" i="1"/>
  <c r="N121" i="1"/>
  <c r="O121" i="1"/>
  <c r="O122" i="1"/>
  <c r="N123" i="1"/>
  <c r="O123" i="1"/>
  <c r="O124" i="1"/>
  <c r="O125" i="1"/>
  <c r="O126" i="1"/>
  <c r="O127" i="1"/>
  <c r="N128" i="1"/>
  <c r="O128" i="1"/>
  <c r="O129" i="1"/>
  <c r="O130" i="1"/>
  <c r="O131" i="1"/>
  <c r="N132" i="1"/>
  <c r="O132" i="1"/>
  <c r="O133" i="1"/>
  <c r="O134" i="1"/>
  <c r="O135" i="1"/>
  <c r="O136" i="1"/>
  <c r="O137" i="1"/>
  <c r="O138" i="1"/>
  <c r="O139" i="1"/>
  <c r="O140" i="1"/>
  <c r="O141" i="1"/>
  <c r="O142" i="1"/>
  <c r="O143" i="1"/>
  <c r="O144" i="1"/>
  <c r="O145" i="1"/>
  <c r="O146" i="1"/>
  <c r="O147" i="1"/>
  <c r="O148" i="1"/>
  <c r="O149" i="1"/>
  <c r="O150" i="1"/>
  <c r="O151" i="1"/>
  <c r="O152" i="1"/>
  <c r="O153" i="1"/>
  <c r="O154" i="1"/>
  <c r="O155" i="1"/>
  <c r="N156" i="1"/>
  <c r="O156" i="1"/>
  <c r="O157" i="1"/>
  <c r="O158" i="1"/>
  <c r="O159" i="1"/>
  <c r="O160" i="1"/>
  <c r="O161" i="1"/>
  <c r="O162" i="1"/>
  <c r="O163" i="1"/>
  <c r="N164" i="1"/>
  <c r="O164" i="1"/>
  <c r="O165" i="1"/>
  <c r="O166" i="1"/>
  <c r="O167" i="1"/>
  <c r="O168" i="1"/>
  <c r="O169" i="1"/>
  <c r="O170" i="1"/>
  <c r="O171" i="1"/>
  <c r="O172" i="1"/>
  <c r="O3" i="1"/>
  <c r="O4" i="1"/>
  <c r="N5" i="1"/>
  <c r="O5" i="1"/>
  <c r="O2" i="1"/>
  <c r="O28" i="1" l="1"/>
</calcChain>
</file>

<file path=xl/sharedStrings.xml><?xml version="1.0" encoding="utf-8"?>
<sst xmlns="http://schemas.openxmlformats.org/spreadsheetml/2006/main" count="3397" uniqueCount="1414">
  <si>
    <t>NRO CNT</t>
  </si>
  <si>
    <t>NUMERO DE CONTRATO</t>
  </si>
  <si>
    <t>MODALIDAD DE SELECCIÓN</t>
  </si>
  <si>
    <t>TIPOLOGÍA</t>
  </si>
  <si>
    <t>CC / NIT</t>
  </si>
  <si>
    <t>CONTRATISTA</t>
  </si>
  <si>
    <t xml:space="preserve">OBJETO </t>
  </si>
  <si>
    <t xml:space="preserve">NÚMERO DE CDP </t>
  </si>
  <si>
    <t xml:space="preserve">NÚMERO DE COMPROMISO </t>
  </si>
  <si>
    <t>FECHA DE INICIO</t>
  </si>
  <si>
    <t>FECHA DE TERMINACIÓN</t>
  </si>
  <si>
    <t>VALOR</t>
  </si>
  <si>
    <t>VALOR PAGADO</t>
  </si>
  <si>
    <t>LINK DE SECOP</t>
  </si>
  <si>
    <t>ESTADO</t>
  </si>
  <si>
    <t>CONTRATACION DIRECTA</t>
  </si>
  <si>
    <t>SERVICIOS - PROFESIONALES Y DE APOYO A LA GESTION</t>
  </si>
  <si>
    <t>PRESTACION DE SERVICIOS DE APOYO A LA GESTION COMO CONTRATISTA INDEPENDIENTE, SIN VINCULO LABORAL POR SU PROPIA CUENTA Y RIESGO PARA APOYAR AL ISVIMED EN EL SERVICIO DE MANTENIMIENTO Y REPARACIONES LOCATIVAS DE LAS SEDES SOCIALES DEL ISVIMED, DESDE EL PROCESO DE GESTIÓN DE INFRAESTRUCTURA.</t>
  </si>
  <si>
    <t>PRESTACIÓN DE SERVICIOS PROFESIONALES COMO CONTRATISTA INDEPENDIENTE, SIN VÍNCULO LABORAL POR SU PROPIA CUENTA Y RIESGO PARA APOYAR AL ISVIMED EN LA EJECUCIÓN DE LOS PROGRAMAS Y PROYECTOS DEL PLAN DE DESARROLLO EN EL COMPONENTE DE COMUNICACIÓN DIGITAL Y GENERACIÓN DE CONTENIDOS INFORMATIVOS AUDIOVISUALES Y FOTOGRÁFICOS.</t>
  </si>
  <si>
    <t>PRESTACIÓN DE SERVICIOS PROFESIONALES COMO CONTRATISTA INDEPENDIENTE, POR SU PROPIA CUENTA Y RIESGO, COMO APOYO FINANCIERO EN TODOS LOS CIERRES CONTABLES DE LAS DIFERENTES FIDUCIAS QUE SE ENCUENTRA A CARGO DEL ISVIMED.</t>
  </si>
  <si>
    <t>PRESTACIÓN DE SERVICIOS PROFESIONALES ESPECIALIZADOS 1 COMO CONTRATISTA INDEPENDIENTE, SIN VÍNCULO LABORAL POR SU PROPIA CUENTA Y RIESGO, PARA APOYAR AL ISVIMED EN LA SUBDIRECCIÓN ADMINISTRATIVA Y FINANCIERA DESDE EL COMPONENTE FINANCIERO.</t>
  </si>
  <si>
    <t>PRESTACIÓN DE SERVICIOS PROFESIONALES COMO CONTRATISTA INDEPENDIENTE, POR SU PROPIA CUENTA Y RIESGO COMO APOYO 1 A LA EJECUCIÓN DEL PROGRAMA NUEVOS DESARROLLOS HABITACIONALES EN EL PROYECTO DE VIVIENDA NUEVA DESDE EL COMPONENTE TÉCNICO Y DE SEGUIMIENTO A LA EJECUCIÓN DE PROYECTOS</t>
  </si>
  <si>
    <t xml:space="preserve"> ADRIANA  MARIA CORREA CARRASCAL</t>
  </si>
  <si>
    <t xml:space="preserve"> ANDRES FERNANDO CORREA ZULETA</t>
  </si>
  <si>
    <t xml:space="preserve"> MARIANA  RODRIGUEZ  GARCIA </t>
  </si>
  <si>
    <t xml:space="preserve"> VIALENIS DANELIS ALVAREZ PALOMINO</t>
  </si>
  <si>
    <t xml:space="preserve"> MARÍA JOSÉ DÍAZ MAYA</t>
  </si>
  <si>
    <t xml:space="preserve"> YESENIA  BARRIENTOS  GUTIERREZ</t>
  </si>
  <si>
    <t xml:space="preserve"> GARCÍA QUIROZ ABOGADOS S.A.S.</t>
  </si>
  <si>
    <t xml:space="preserve"> GUILLERMO LEÓN DURANGO ESPINOSA</t>
  </si>
  <si>
    <t xml:space="preserve"> VILEYDY ADRIANA GONZALEZ MEJIA</t>
  </si>
  <si>
    <t xml:space="preserve"> JENNY  MILDREY RUEDA CASTAÑO</t>
  </si>
  <si>
    <t xml:space="preserve"> ANA MARIA PALENCIA  RIVERA</t>
  </si>
  <si>
    <t xml:space="preserve"> LEYDY YOHANA  JARAMILLO ORTEGA</t>
  </si>
  <si>
    <t xml:space="preserve"> LAURA CRISTINA ATEHORTUA  ALVAREZ</t>
  </si>
  <si>
    <t xml:space="preserve"> LUIS ENRIQUE LEBRUN SUELT</t>
  </si>
  <si>
    <t xml:space="preserve"> ANDRES GUZMAN MONSALVE</t>
  </si>
  <si>
    <t xml:space="preserve"> DIANA VALENTINA MONSALVE OSORNO</t>
  </si>
  <si>
    <t xml:space="preserve"> IVAN DARIO OSORIO MESA</t>
  </si>
  <si>
    <t xml:space="preserve"> CRISTIAN CAMILO ARTEAGA ARANGO</t>
  </si>
  <si>
    <t xml:space="preserve"> LUIS JAIRO CASTRO OSORIO</t>
  </si>
  <si>
    <t xml:space="preserve"> LUZ STELLA ACOSTA JARAMILLO</t>
  </si>
  <si>
    <t xml:space="preserve"> SARA YULIANA BEDOYA CARDONA</t>
  </si>
  <si>
    <t xml:space="preserve"> TOMAS ARANGO MACHADO</t>
  </si>
  <si>
    <t xml:space="preserve"> CAMILO ANDRES CANO ARIAS</t>
  </si>
  <si>
    <t xml:space="preserve"> MONICA MARIA ARBOLEDA LORA</t>
  </si>
  <si>
    <t xml:space="preserve"> MARIANA PASSOS  VERA </t>
  </si>
  <si>
    <t xml:space="preserve"> CAROLINA GARCIA JARAMILLO</t>
  </si>
  <si>
    <t xml:space="preserve"> CARLOS  ALBERTO BENITEZ AGUIRRE</t>
  </si>
  <si>
    <t xml:space="preserve"> JOHANA MARIA TORO TORRES</t>
  </si>
  <si>
    <t xml:space="preserve"> DIANA MARIA MONSALVE GARCES</t>
  </si>
  <si>
    <t xml:space="preserve"> JUAN  EDUARDO RAMIREZ  RUIZ</t>
  </si>
  <si>
    <t xml:space="preserve"> MARIA  CATALINA BOLIVAR CASTAÑO</t>
  </si>
  <si>
    <t xml:space="preserve"> JOHAIRA ANDREA RESTREPO GARCIA</t>
  </si>
  <si>
    <t xml:space="preserve"> JULIETH  HENAO LOPEZ</t>
  </si>
  <si>
    <t xml:space="preserve"> DAVID ANTONIO TORRES SIERRA</t>
  </si>
  <si>
    <t xml:space="preserve"> LAURA MARIA CORREA GRISALES</t>
  </si>
  <si>
    <t xml:space="preserve"> LIGIA MARYED TORRES ESPINOSA</t>
  </si>
  <si>
    <t xml:space="preserve"> PAOLA ANDREA DUQUE GOMEZ</t>
  </si>
  <si>
    <t xml:space="preserve"> LEONARDO FABIO MARTINEZ MARTINEZ</t>
  </si>
  <si>
    <t xml:space="preserve"> WILDER SNEIDER OLARTE HERNANDEZ</t>
  </si>
  <si>
    <t xml:space="preserve"> SANTIAGO RIVERA PAZ</t>
  </si>
  <si>
    <t xml:space="preserve"> ANDRES FELIPE OCAMPO TORO</t>
  </si>
  <si>
    <t xml:space="preserve"> ANDREA MONSALVE ALVAREZ</t>
  </si>
  <si>
    <t xml:space="preserve"> ESTEFANIA ARREDONDO ALVAREZ</t>
  </si>
  <si>
    <t xml:space="preserve"> CLAUDIA ANDREA PINEDA MONSALVE</t>
  </si>
  <si>
    <t>PRESTACIÓN DE SERVICIOS PROFESIONALES COMO CONTRATISTA INDEPENDIENTE, SIN VÍNCULO LABORAL POR SU PROPIA CUENTA Y RIESGO PARA APOYAR LAS ACTIVIDADES DE SEGUIMIENTO FINANCIERO DE LA INVERSIÓN, SEGUIMIENTO A POAI Y A LOS DEMÁS INSTRUMENTOS PA-PI</t>
  </si>
  <si>
    <t xml:space="preserve"> ANDRES OSPINA DIOSA</t>
  </si>
  <si>
    <t xml:space="preserve"> ANDRES OROZCO LOPEZ</t>
  </si>
  <si>
    <t xml:space="preserve"> GLORIA ISABEL DUQUE BENJUMEA</t>
  </si>
  <si>
    <t xml:space="preserve"> CATALINA VASQUEZ RESTREPO</t>
  </si>
  <si>
    <t xml:space="preserve"> DAVID VASQUEZ MORENO</t>
  </si>
  <si>
    <t xml:space="preserve"> BIBIANA  MARIA  VELEZ  VASCO</t>
  </si>
  <si>
    <t xml:space="preserve"> CAROLINA  MEDINA  SUAREZ </t>
  </si>
  <si>
    <t xml:space="preserve"> CLAUDIA HELENA PULGARIN MONSALVE</t>
  </si>
  <si>
    <t xml:space="preserve"> DIANA PAOLA RODRÍGUEZ TRUJILLO</t>
  </si>
  <si>
    <t xml:space="preserve"> ELKIN MAURICIO AMPUDIA MOSQUERA</t>
  </si>
  <si>
    <t xml:space="preserve"> ANDRES FELIPE CANO ARDILA</t>
  </si>
  <si>
    <t xml:space="preserve"> JHON ALEJANDRO AGUILAR MUÑOZ</t>
  </si>
  <si>
    <t xml:space="preserve"> CLAUDIA JANETH OCAMPO BERRIO</t>
  </si>
  <si>
    <t xml:space="preserve"> MANUEL ALEJANDRO CRISTANCHO LOZANO</t>
  </si>
  <si>
    <t xml:space="preserve"> JUAN FELIPE ARANGO VASCO</t>
  </si>
  <si>
    <t xml:space="preserve"> JORGE ANDRES LONDOÑO MORENO</t>
  </si>
  <si>
    <t xml:space="preserve"> JOSE ALBERTO OQUENDO SANTILLANA</t>
  </si>
  <si>
    <t xml:space="preserve"> JUAN FERNANDO GONZALEZ OCHOA</t>
  </si>
  <si>
    <t xml:space="preserve"> JULIAN  MAURICIO VELASQUEZ RAMIREZ</t>
  </si>
  <si>
    <t xml:space="preserve"> JUAN FERNANDO OSPINA RIVERA</t>
  </si>
  <si>
    <t xml:space="preserve"> LUIS FELIPE ROJAS GARCIA</t>
  </si>
  <si>
    <t xml:space="preserve"> JULIAN OSORIO BUSTAMANTE</t>
  </si>
  <si>
    <t xml:space="preserve"> VANESSA HINCAPIE LUNA</t>
  </si>
  <si>
    <t xml:space="preserve"> LUZ ADRIANA GARCIA GONZALEZ</t>
  </si>
  <si>
    <t xml:space="preserve"> LORENA VERONICA RAVE AGUIRRE</t>
  </si>
  <si>
    <t xml:space="preserve"> MIGUEL ANGEL LARREA CARDONA</t>
  </si>
  <si>
    <t xml:space="preserve"> VALENTINA  GALEANO  ACEVEDO</t>
  </si>
  <si>
    <t>PRESTACIÓN DE SERVICIOS PROFESIONALES COMO CONTRATISTA INDEPENDIENTE 4, POR SU PROPIA CUENTA Y RIESGO PARA APOYAR A LA SUBDIRECCIÓN ADMINISTRATIVA Y FINANCIERA EN EL PROCESO CONTABLE Y FINANCIERO</t>
  </si>
  <si>
    <t xml:space="preserve"> NICOLAS SANTIAGO SUAREZ MEDINA</t>
  </si>
  <si>
    <t xml:space="preserve"> VALENTINA ESCUDERO BUSTAMANTE</t>
  </si>
  <si>
    <t xml:space="preserve"> WBEIMAR ANTONIO PEREZ ALVAREZ</t>
  </si>
  <si>
    <t xml:space="preserve"> DEISY    DADIANA GUZMAN CANO</t>
  </si>
  <si>
    <t xml:space="preserve"> DIANA MARIA USUGA GUISAO</t>
  </si>
  <si>
    <t xml:space="preserve"> JUAN PABLO ZAPATA HINCAPIE</t>
  </si>
  <si>
    <t xml:space="preserve"> LAURA KATERINE  HERNANDEZ  LOPEZ </t>
  </si>
  <si>
    <t xml:space="preserve"> CLARA PATRICIA ESPINAL GIL</t>
  </si>
  <si>
    <t xml:space="preserve"> LICETH DAHIANA LOPEZ RUIZ</t>
  </si>
  <si>
    <t xml:space="preserve"> LUCIA CARDONA AGUDELO</t>
  </si>
  <si>
    <t xml:space="preserve"> SEBASTIAN  GIRALDO PALACIO</t>
  </si>
  <si>
    <t xml:space="preserve"> XIMENA MARIA  LOPERA SOTO</t>
  </si>
  <si>
    <t xml:space="preserve"> LAURA CRISTINA HINCAPIE MARIN</t>
  </si>
  <si>
    <t xml:space="preserve"> KATHERINE  BAENA OSPINA</t>
  </si>
  <si>
    <t xml:space="preserve"> JOSE DANIEL MONTOYA RAMIREZ</t>
  </si>
  <si>
    <t xml:space="preserve"> JULIANA  GOMEZ  NAVARRO</t>
  </si>
  <si>
    <t xml:space="preserve"> ELIZABETH JARAMILLO YEPES</t>
  </si>
  <si>
    <t xml:space="preserve"> MARTHA CAROLINA VASQUEZ FONNEGRA</t>
  </si>
  <si>
    <t xml:space="preserve"> ANDRES FELIPE MARIN RESTREPO</t>
  </si>
  <si>
    <t>PRESTACIÓN DE SERVICIOS DE APOYO A LA GESTIÓN COMO CONTRATISTA INDEPENDIENTES POR SU PROPIA CUENTA Y RIESGO COMO APOYO 1 A LA EJECUCIÓN DE LOS PROGRAMAS Y PROYECTOS QUE SE EJECUTEN EN LA SUBDIRECCIÓN JURÍDICA EN EL PROCESO DE TITULACIÓN DESDE EL COMPONENTE LOGÍSTICO Y GESTIÓN DOCUMENTAL.</t>
  </si>
  <si>
    <t xml:space="preserve"> YEISON  ESTEBAN MONTOYA AGUIRRE</t>
  </si>
  <si>
    <t xml:space="preserve"> JESUS IVAN MARIN POSADA</t>
  </si>
  <si>
    <t xml:space="preserve"> JUAN PABLO  SANCHEZ CASTRO</t>
  </si>
  <si>
    <t xml:space="preserve"> EDY YULIANA ORREGO OSORIO</t>
  </si>
  <si>
    <t xml:space="preserve"> MONICA MARIA MARIN GOMEZ</t>
  </si>
  <si>
    <t>PRESTACIÓN DE SERVICIOS DE APOYO A LA GESTIÓN COMO CONTRATISTA INDEPENDIENTE, POR SU PROPIA CUENTA Y RIESGO COMO APOYO A LA EJECUCIÓN DEL PROGRAMA MEJORAMIENTO INTEGRAL DE BARRIOS EN EL PROYECTO RECONOCIMIENTO DE EDIFICACIONES, DESDE EL COMPONENTE ADMINISTRATIVO Y OPERATIVO</t>
  </si>
  <si>
    <t xml:space="preserve"> ALVARO DAVID ACEVEDO ARDILA</t>
  </si>
  <si>
    <t xml:space="preserve"> LUISA FERNANDA CEBALLOS RIBON</t>
  </si>
  <si>
    <t xml:space="preserve"> SANDRA  MILENA  ARANZAZU ALZATE </t>
  </si>
  <si>
    <t xml:space="preserve"> JUAN  FELIPE URIBE</t>
  </si>
  <si>
    <t xml:space="preserve"> MARIA FERNANDA MEJIA GAÑAN</t>
  </si>
  <si>
    <t xml:space="preserve"> VALENTINA BILBAO HERRERA</t>
  </si>
  <si>
    <t xml:space="preserve"> ANA MARIA MONTES GÓMEZ</t>
  </si>
  <si>
    <t xml:space="preserve"> JUAN PABLO ORTIZ MAZO</t>
  </si>
  <si>
    <t xml:space="preserve"> SANTIAGO ALVAREZ  ROLDAN </t>
  </si>
  <si>
    <t xml:space="preserve"> RIGOBERTO  PATIÑO HENAO</t>
  </si>
  <si>
    <t xml:space="preserve"> LUZ MARIA ALCARAZ CADAVID </t>
  </si>
  <si>
    <t xml:space="preserve"> LUISA FERNANDA GIRALDO ALZATE</t>
  </si>
  <si>
    <t xml:space="preserve"> DANIEL  LOPEZ URIBE</t>
  </si>
  <si>
    <t xml:space="preserve"> DANIELA MOLINA VELASQUEZ</t>
  </si>
  <si>
    <t xml:space="preserve"> JANNETH   ASTRID ALVAREZ</t>
  </si>
  <si>
    <t xml:space="preserve"> ELKIN MAURICIO RIBERO CRUZ</t>
  </si>
  <si>
    <t>PORCENTAJE</t>
  </si>
  <si>
    <t>PENDIENTE DE EJECUTAR</t>
  </si>
  <si>
    <t xml:space="preserve"> DEISY JHOANA ECHAVARRIA PEREZ</t>
  </si>
  <si>
    <t xml:space="preserve"> YURY CRISTINA  ZAPATA GUZMAN</t>
  </si>
  <si>
    <t xml:space="preserve"> BRIAN RUIZ RODRIGUEZ</t>
  </si>
  <si>
    <t>PRESTACIÓN DE SERVICIOS DE TÉCNICO COMO CONTRATISTA INDEPENDIENTE, SIN VÍNCULO LABORAL POR SU PROPIA CUENTA Y RIESGO PARA APOYAR LAS ACTIVIDADES ASISTENCIALES Y ADMINISTRATIVAS DE LA SUBDIRECCIÓN DE DOTACIÓN.</t>
  </si>
  <si>
    <t xml:space="preserve"> NATHALIA  GALLEGO MEJIA</t>
  </si>
  <si>
    <t xml:space="preserve"> HUGO ARMANDO ECHEVERRY GUZMAN</t>
  </si>
  <si>
    <t xml:space="preserve"> MATEO LONDOÑO BLANDON</t>
  </si>
  <si>
    <t xml:space="preserve"> LORENA ARISTIZABAL ALVAREZ</t>
  </si>
  <si>
    <t xml:space="preserve"> KELLY TATIANA GÓMEZ RODRÍGUEZ</t>
  </si>
  <si>
    <t xml:space="preserve"> ISABEL  CORREA MENESES</t>
  </si>
  <si>
    <t xml:space="preserve">PRESTACIÓN DE SERVICIOS PROFESIONALES COMO CONTRATISTA INDEPENDIENTE, POR SU PROPIA CUENTA Y RIESGO COMO APOYO 4 AL PROGRAMA MEJORAMIENTO DE VIVIENDA EN REALIZACIÓN DE DIAGNÓSTICOS Y ACTUALIZACIÓN DE PRESUPUESTOS Y DEMÁS ACTIVIDADES ASOCIADAS PARA EL CUMPLIMIENTO DE METAS, DESDE AL ÁREA O COMPONENTE SOCIAL. </t>
  </si>
  <si>
    <t xml:space="preserve"> MONICA  ESCOBAR PEREZ </t>
  </si>
  <si>
    <t xml:space="preserve"> HERNAN DARIO RUIZ BUITRAGO</t>
  </si>
  <si>
    <t xml:space="preserve"> PAULA ALEJANDRA GAONA ARDILA</t>
  </si>
  <si>
    <t xml:space="preserve"> NICOLAS ECHANDIA CASTRILLON</t>
  </si>
  <si>
    <t xml:space="preserve"> JINNY LILIANA LEON MARROQUIN</t>
  </si>
  <si>
    <t xml:space="preserve"> JULIO CESAR PEREZ FERNANDEZ</t>
  </si>
  <si>
    <t xml:space="preserve"> LINA MARCELA CORREA VALDERRAMA</t>
  </si>
  <si>
    <t xml:space="preserve"> BEATRIZ ELENA ARANGO ARANGO</t>
  </si>
  <si>
    <t>PRESTACIÓN DE SERVICIOS PROFESIONALES COMO CONTRATISTA INDEPENDIENTE, POR SU PROPIA CUENTA Y RIESGO PARA LIDERAR AL EQUIPO PROFESIONAL EN LA EJECUCIÓN DE LOS PROGRAMAS Y PROYECTOS QUE ADELANTA EL ISVIMED, DESDE EL ÁREA O COMPONENTE TÉCNICO 2.</t>
  </si>
  <si>
    <t>PRESTACIÓN DE SERVICIOS PROFESIONALES COMO CONTRATISTA INDEPENDIENTE, POR SU PROPIA CUENTA Y RIESGO PARA LIDERAR AL EQUIPO PROFESIONAL EN LA EJECUCIÓN DE LOS PROGRAMAS Y PROYECTOS QUE ADELANTA EL ISVIMED, DESDE EL ÁREA O COMPONENTE TÉCNICO 4.</t>
  </si>
  <si>
    <t>PRESTACIÓN DE SERVICIOS PROFESIONALES COMO CONTRATISTA INDEPENDIENTE, POR SU PROPIA CUENTA Y RIESGO COMO APOYO 5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</si>
  <si>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PARA APOYAR DESDE EL COMPONENTE CONTABLE, ADMINISTRATIVO Y FINANCIERO, LAS ACTIVIDADES DERIVADAS DE LA GESTIÓN CONTRACTUAL DE LOS EQUIPOS DE MEJORAMIENTOS DE VIVIENDA Y OPV/JVC.</t>
  </si>
  <si>
    <t xml:space="preserve"> DIEGO ALEJANDRO PENAGOS RESTREPO</t>
  </si>
  <si>
    <t xml:space="preserve"> JUAN FERNANDO GODOY SUAREZ</t>
  </si>
  <si>
    <t xml:space="preserve"> VALENTINA DEOSSA GARCIA</t>
  </si>
  <si>
    <t xml:space="preserve"> YULIANA ANDREA ROJAS HOYOS</t>
  </si>
  <si>
    <t xml:space="preserve"> JOHN ALEXANDER SANCHEZ MAYA</t>
  </si>
  <si>
    <t xml:space="preserve"> DANIEL AUGUSTO NARVÁEZ VENEGAS</t>
  </si>
  <si>
    <t xml:space="preserve"> ELIZABETH HENAO ALVAREZ</t>
  </si>
  <si>
    <t xml:space="preserve"> ALEJANDRA HOYOS  CORREA</t>
  </si>
  <si>
    <t xml:space="preserve"> ANA MARIA OSORIO GIL </t>
  </si>
  <si>
    <t xml:space="preserve"> DANIEL PARDO LONDOÑO</t>
  </si>
  <si>
    <t xml:space="preserve"> ANDRÉS FERNANDO MOREIRA FUENTES</t>
  </si>
  <si>
    <t xml:space="preserve"> SARA MANUELA ARREDONDO CORTES</t>
  </si>
  <si>
    <t xml:space="preserve"> PAULA  ANDREA  ARBELAEZ AYALA</t>
  </si>
  <si>
    <t>PRESTACIÓN DE SERVICIOS TÉCNICO 3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</si>
  <si>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PROFESIONALES COMO CONTRATISTA INDEPENDIENTE, POR SU PROPIA CUENTA Y RIESGO, COMO APOYO 2 AL ISVIMED EN EL PROCESO DE GESTIÓN PRECONTRACTUAL, CONTRACTUAL Y POSCONTRACTUAL, DESDE EL COMPONENTE JURÍDICO.</t>
  </si>
  <si>
    <t>PRESTACIÓN DE SERVICIOS PROFESIONALES COMO CONTRATISTA INDEPENDIENTE, POR SU PROPIA CUENTA Y RIESGO COMO APOYO 1 EN EL PROCESO DE GESTION CONTRACTUAL DESDE EL COMPONENTE JURIDICO Y ADMINISTRATIVO</t>
  </si>
  <si>
    <t>PRESTACIÓN DE SERVICIOS PROFESIONALES COMO CONTRATISTA INDEPENDIENTE, POR SU PROPIA CUENTA Y RIESGO, COMO APOYO 1 EN EL PROCESO DE GESTION CONTRACTUAL Y POSCONTRACTUAL EN LAS DIFERENTES ETAPAS DESDE EL COMPONENTE JURIDICO Y ADMINISTRATIVO.</t>
  </si>
  <si>
    <t>PRESTACIÓN DE SERVICIOS PROFESIONALES COMO CONTRATISTA INDEPENDIENTE, POR SU PROPIA CUENTA Y RIESGO, COMO APOYO 2 EN EL PROCESO DE GESTION CONTRACTUAL Y POSCONTRACTUAL EN LAS DIFERENTES ETAPAS DESDE EL COMPONENTE JURIDICO Y ADMINISTRATIVO.</t>
  </si>
  <si>
    <t xml:space="preserve"> MAURICIO ALBERTO GIRALDO GALLEGO</t>
  </si>
  <si>
    <t>PRESTACIÓN DE SERVICIOS PROFESIONALES COMO CONTRATISTA INDEPENDIENTE, SIN VÍNCULO LABORAL POR SU PROPIA CUENTA Y RIESGO, PARA APOYAR AL ISVIMED DESDE LA SUBDIRECCIÓN ADMINISTRATIVA Y FINANCIERA DE MANERA TRASVERSAL EN EL COMPONENTE FINANCIERO Y CONTABLE.</t>
  </si>
  <si>
    <t xml:space="preserve"> MANUELA VALLEJO HERNANDEZ</t>
  </si>
  <si>
    <t>PRESTACIÓN DE SERVICIOS PROFESIONALES DE ALTO IMPACTO ESPECIALIZADO COMO CONTRATISTA INDEPENDIENTE, POR SU PROPIA CUENTA Y RIESGO, COMO APOYO EN LA PLANEACIÓN ESTRATÉGICA A TRAVÉS DE INSTRUMENTOS TERRITORIALES</t>
  </si>
  <si>
    <t>PRESTACIÓN DE SERVICIOS PROFESIONALES COMO CONTRATISTA INDEPENDIENTE, SIN VÍNCULO LABORAL POR SU PROPIA CUENTA Y RIESGO, PARA APOYAR AL ISVIMED DESDE LA SUBDIRECCIÓN ADMINISTRATIVA Y FINANCIERA EN LA EJECUCIÓN Y GESTIÓN DE LAS ACTIVIDADES PROPIAS DEL PROCESO DE SANEAMIENTO CONTABLE, DESDE EL COMPONENTE FINANCIERO</t>
  </si>
  <si>
    <t>PRESTACIÓN DE SERVICIOS PROFESIONALES COMO CONTRATISTA INDEPENDIENTE, POR SU PROPIA CUENTA Y RIESGO PARA APOYAR LA EJECUCIÓN DE LOS PROGRAMAS, PROYECTOS Y PROCESOS, ARTICULANDO, CONSOLIDANDO Y REVISANDO LOS QUE SE EJECUTE EN LA SUBDIRECCIÓN JURIDICA DESDE EL COMPONENTE JURIDICO.</t>
  </si>
  <si>
    <t>PRESTACIÓN DE SERVICIOS DE APOYO A LA GESTIÓN COMO CONTRATISTA INDEPENDIENTE, POR SU PROPIA CUENTA Y RIESGO COMO APOYO 2 A LA EJECUCIÓN DE LOS PROGRAMAS Y PROYECTOS, EN EL PROGRAMA DE ATENCIÓN AL USUARIO DESDE EL COMPONENTE LOGÍSTICO Y ADMINISTRATIVO.</t>
  </si>
  <si>
    <t>PRESTACIÓN DE SERVICIOS PROFESIONALES COMO CONTRATISTA INDEPENDIENTE, POR SU PROPIA CUENTA Y RIESGO PARA APOYAR LA EJECUCIÓN DE LOS PROGRAMAS Y PROYECTOS, QUE SE EJECUTEN EN LA SUBDIRECCIÓN JURIDICA EN EL PROCESO DE ASIGNACION DE SUBSIDIOS Y ESCRITURACIÓN DE VIVIENDA NUEVA Y USADA DESDE EL COMPONENTE JURIDICO Y ADMINISTRATIVO.</t>
  </si>
  <si>
    <t xml:space="preserve"> ELIZABETH LONDOÑO AGUIRRE</t>
  </si>
  <si>
    <t>PRESTACIÓN DE SERVICIOS DE APOYO A LA GESTIÓN COMO CONTRATISTA INDEPENDIENTE, POR SU PROPIA CUENTA Y RIESGO COMO APOYO 1 A LA EJECUCIÓN DE LOS PROGRAMAS Y PROYECTOS, EN EL PROGRAMA DE ATENCIÓN AL USUARIO DESDE EL COMPONENTE LOGÍSTICO Y ADMINISTRATIVO.</t>
  </si>
  <si>
    <t>PRESTACIÓN DE SERVICIOS PROFESIONALES COMO CONTRATISTA INDEPENDIENTE, POR SU PROPIA CUENTA Y RIESGO PARA APOYAR LA EJECUCIÓN DE LOS PROGRAMAS Y PROYECTOS, QUE SE EJECUTEN EN LA SUBDIRECCIÓN JURÍDICA DESDE EL COMPONENTE JURIDICO, ARTICULANDO Y COORDINANDO EL PROCESO DE GESTION FIDUCIARIO.</t>
  </si>
  <si>
    <t>PRESTACIÓN DE SERVICIOS PROFESIONALES COMO CONTRATISTA INDEPENDIENTE, POR SU
PROPIA CUENTA Y RIESGO COMO APOYO 7 AL PROGRAMA MEJORAMIENTO DE VIVIENDA EN
REALIZACIÓN DE DIAGNÓSTICOS Y ACTUALIZACIÓN DE PRESUPUESTOS Y DEMÁS ACTIVIDADES
ASOCIADAS PARA EL CUMPLIMIENTO DE METAS, DESDE AL ÁREA O COMPONENTE SOCIAL.</t>
  </si>
  <si>
    <t xml:space="preserve">PRESTACIÓN DE SERVICIOS PROFESIONALES COMO CONTRATISTA INDEPENDIENTE, POR SU PROPIA CUENTA Y RIESGO COMO APOYO 7 AL PROGRAMA MEJORAMIENTO DE VIVIENDA EN REALIZACIÓN DE DIAGNÓSTICOS Y ACTUALIZACIÓN DE PRESUPUESTOS Y DEMÁS ACTIVIDADES ASOCIADAS PARA EL CUMPLIMIENTO DE METAS, DESDE AL ÁREA O COMPONENTE TÉCNICO. </t>
  </si>
  <si>
    <t>PRESTACIÓN DE SERVICIOS PROFESIONALES COMO CONTRATISTA INDEPENDIENTE, POR SU PROPIA CUENTA Y RIESGO PARA APOYAR A LA SUBDIRECCIÓN ADMINISTRATIVA Y FINANCIERA EN  LOS PROCESOS  DEL AREA DE FIDUCIAS DESDE EL COMPONENTE OPERATIVO.</t>
  </si>
  <si>
    <t>PRESTACIÓN DE SERVICIOS PROFESIONALES COMO CONTRATISTA INDEPENDIENTE, POR SU PROPIA CUENTA Y RIESGO PARA APOYAR A LA SUBDIRECCIÓN ADMINISTRATIVA Y FINANCIERA EN LOS DIFERENTES PROCESOS DE GESTIÓN DE TIC.</t>
  </si>
  <si>
    <t xml:space="preserve">PRESTACIÓN DE SERVICIOS PROFESIONALES COMO CONTRATISTA INDEPENDIENTE, POR SU PROPIA CUENTA Y RIESGO COMO APOYO 5 AL PROGRAMA MEJORAMIENTO DE VIVIENDA EN REALIZACIÓN DE DIAGNÓSTICOS Y ACTUALIZACIÓN DE PRESUPUESTOS Y DEMÁS ACTIVIDADES ASOCIADAS PARA EL CUMPLIMIENTO DE METAS, DESDE AL ÁREA O COMPONENTE SOCIAL. </t>
  </si>
  <si>
    <t>PRESTACION DE SERVICIOS DE APOYO A GESTION COMO CONTRATISTA INDEPENDIENTE, POR SU PROPIA CUENTA Y RIESGO , PARA APOYAR EL PROCESO ADMINISTRATIVO Y FINANCIERO DESDE EL COMPONENTE DOCUMENTAL Y OPERATIVO DE LOS PROYECTOS DEL ISVIMED.</t>
  </si>
  <si>
    <t>PRESTACIÓN DE SERVICIOS PROFESIONALES COMO CONTRATISTA INDEPENDIENTE, POR SU PROPIA CUENTA Y RIESGO PARA APOYAR LA COORDINACIÓN DELPROGRAMA MEJORAMIENTO DE VIVIENDA GARANTIZANDO LA ADECUADA PLANIFICACIÓN Y EVALUACIÓN</t>
  </si>
  <si>
    <t>PRESTACIÓN DE SERVICIOS PROFESIONALES COMO CONTRATISTA INDEPENDIENTE, POR SU PROPIA CUENTA Y RIESGO COMO APOYO 2
AL PROGRAMA MEJORAMIENTO DE VIVIENDA EN REALIZACIÓN DE DIAGNÓSTICOS Y ACTUALIZACIÓN DE PRESUPUESTOS Y DEMÁS
ACTIVIDADES ASOCIADAS PARA EL CUMPLIMIENTO DE METAS, DESDE AL ÁREA O COMPONENTE TÉCNICO.</t>
  </si>
  <si>
    <t xml:space="preserve">PRESTACIÓN DE SERVICIOS PROFESIONALES COMO CONTRATISTA INDEPENDIENTE, APOYO 8, POR SU PROPIA CUENTA Y RIESGO, PARA APOYAR AL ISVIMED EN LA EJECUCIÓN DEL PROGRAMA NUEVOS DESARROLLOS HABITACIONALES EN EL PROYECTO DE VIVIENDA NUEVA DESDE EL COMPONENTE TÉCNICO Y ADMINISTRATIVO EN EL SEGUIMIENTO A LA EJECUCIÓN DE LOS PROYECTOS HABITACIONALES. </t>
  </si>
  <si>
    <t xml:space="preserve"> JUAN  PABLO TILANO MONSALVE </t>
  </si>
  <si>
    <t xml:space="preserve">PRESTACIÓN DE SERVICIOS PROFESIONALES COMO CONTRATISTA INDEPENDIENTE, POR SU PROPIA CUENTA Y RIESGO COMO APOYO  A LA EJECUCIÓN DEL PROGRAMA NUEVOS DESARROLLOS HABITACIONALES EN EL PROYECTO DE VIVIENDA NUEVA DESDE EL COMPONENTE TÉCNICO Y DE SEGUIMIENTO A LA EJECUCIÓN DE PROYECTOS. </t>
  </si>
  <si>
    <t>PRESTACIÓN DE SERVICIOS PROFESIONALES ESPECIALIZADOS COMO CONTRATISTA INDEPENDIENTE, SIN VÍNCULO LABORAL POR SU PROPIA CUENTA Y RIESGO PARA APOYAR AL ISVIMED EN LA COORDINACIÓN DEL COMPONENTE DE GESTIÓN DE MARCA Y PUBLICIDAD.</t>
  </si>
  <si>
    <t xml:space="preserve">PRESTACIÓN DE SERVICIOS PROFESIONALES COMO CONTRATISTA INDEPENDIENTE, POR SU PROPIA CUENTA Y RIESGO PARA APOYAR LA EJECUCIÓN DE LOS PROGRAMAS QUE ADELANTA EL ISVIMED, DESDE LA ARTICULACIÓN DEL COMPONENTE ADMINISTRATIVO Y FINANCIERO. </t>
  </si>
  <si>
    <t>PRESTACIÓN DE SERVICIOS PROFESIONALES COMO CONTRATISTA INDEPENDIENTE, POR SU PROPIA CUENTA Y RIESGO PARA LIDERAR AL EQUIPO PROFESIONAL EN LA EJECUCIÓN DE LOS PROYECTOS Y PROGRAMAS QUE ADELANTA EL ISVIMED DESDE EL ÁREA O COMPONENTE SOCIAL 1.</t>
  </si>
  <si>
    <t>PRESTACIÓN DE SERVICIOS PROFESIONALES COMO CONTRATISTA INDEPENDIENTE, POR SU PROPIA CUENTA Y RIESGO, COMO APOYO  A LA GESTIÓN Y ATENCIÓN A LAS ACTIVIDADES DE CARÁCTER ADMINISTRATIVO, LOGÍSTICO Y OPERATIVO ADELANTADOS POR LA SUBDIRECCIÓN POBLACIONAL.</t>
  </si>
  <si>
    <t xml:space="preserve">PRESTACIÓN DE SERVICIOS PROFESIONALES COMO CONTRATISTA INDEPENDIENTE, POR SU PROPIA CUENTA Y RIESGO PARA LIDERAR AL EQUIPO PROFESIONAL EN LA EJECUCIÓN DE LOS PROGRAMAS Y PROYECTOS QUE ADELANTA EL ISVIMED, DESDE EL ÁREA O COMPONENTE TÉCNICO 3. 
</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</si>
  <si>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TÉCNICO</t>
  </si>
  <si>
    <t xml:space="preserve">PRESTACIÓN DE SERVICIOS PROFESIONALES. COMO CONTRATISTA INDEPENDIENTE, POR SU PROPIA CUENTA Y RIESGO COMO APOYO AL EQUIPO PROFESIONAL EN LA EJECUCIÓN DE LOS PROGRAMAS Y PROYECTOS QUE ADELANTA EL ISVIMED, DESDE EL ÁREA O COMPONENTE ADMINISTRATIVO Y DE LIQUIDACIONES. </t>
  </si>
  <si>
    <t>PRESTACIÓN DE SERVICIOS PROFESIONALES COMO CONTRATISTA INDEPENDIENTE, POR SU PROPIA CUENTA Y RIESGO, PARA ATENDER COMO SOPORTE A LA SUBDIRECCIÓN POBLACIONAL PARTIR DEL COMPONENTE FINANCIERO, ADMINISTRATIVO Y CONTABLE.</t>
  </si>
  <si>
    <t>PRESTACIÓN DE SERVICIOS PROFESIONALES COMO CONTRATISTA INDEPENDIENTE, POR SU PROPIA CUENTA Y RIESGO PARA LIDERAR AL EQUIPO PROFESIONAL EN LA EJECUCIÓN DE LOS PROGRAMAS Y PROYECTOS QUE ADELANTA EL ISVIMED, DESDE EL ÁREA O COMPONENTE TÉCNICO 1.</t>
  </si>
  <si>
    <t>PRESTACIÓN DE SERVICIOS PROFESIONALES COMO CONTRATISTA INDEPENDIENTE, POR SU
PROPIA CUENTA Y RIESGO COMO APOYO 3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</si>
  <si>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6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</si>
  <si>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1
AL PROFESIONAL DE LIQUIDACIONES EN EL PROCESO DE REVISIÓN Y ELABORACIÓN DE LOS INFORMES DE LOS PROYECTOS QUE SE
ENCUENTRAN PENDIENTES DE LOS INFORMES DE LIQUIDACIÓN DE LA SUBDIRECCIÓN DE DOTACIÓN DE VIVIENDA Y HÁBITAT.</t>
  </si>
  <si>
    <t>PRESTACIÓN DE SERVICIOS PROFESIONALES COMO CONTRATISTA INDEPENDIENTE, POR SU
PROPIA CUENTA Y RIESGO COMO APOYO 4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</si>
  <si>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SOCIAL.</t>
  </si>
  <si>
    <t xml:space="preserve">PRESTACIÓN DE SERVICIOS PROFESIONALES COMO CONTRATISTA INDEPENDIENTE, POR SU PROPIA CUENTA Y RIESGO COMO APOYO 9 AL PROGRAMA MEJORAMIENTO DE VIVIENDA EN REALIZACIÓN DE DIAGNÓSTICOS Y ACTUALIZACIÓN DE PRESUPUESTOS Y DEMÁS ACTIVIDADES ASOCIADAS PARA EL CUMPLIMIENTO DE METAS, DESDE AL ÁREA O COMPONENTE TÉCNICO. </t>
  </si>
  <si>
    <t>PRESTACIÓN DE SERVICIOS PROFESIONALES COMO CONTRATISTA INDEPENDIENTE, POR SU PROPIA CUENTA Y RIESGO COMO APOYO A LA EJECUCIÓN DE LOS PROGRAMAS Y PROYECTOS QUE ADELANTA EL ISVIMED DESDE EL COMPONENTE JURÍDICO Y EXPEDICIÓN DE RESOLUCIONES</t>
  </si>
  <si>
    <t>PRESTACIÓN DE SERVICIOS PROFESIONALES COMO CONTRATISTA INDEPENDIENTE, POR SU PROPIA CUENTA Y RIESGO COMO APOYO 6 AL PROGRAMA MEJORAMIENTO DE VIVIENDA EN REALIZACIÓN DE DIAGNÓSTICOS Y ACTUALIZACIÓN DE PRESUPUESTOS Y DEMÁS ACTIVIDADES ASOCIADAS PARA EL CUMPLIMIENTO DE METAS, DESDE AL ÁREA O COMPONENTE SOCIAL.</t>
  </si>
  <si>
    <t>PRESTACIÓN DE SERVICIOS DE APOYO A LA GESTIÓN COMO CONTRATISTA INDEPENDIENTE, POR SU PROPIA CUENTA Y RIESGO PARA APOYAR A LA SUBDIRECCIÓN ADMINISTRATIVA Y FINANCIERA EN EL PROCESO DE GESTIÓN DOCUMENTAL</t>
  </si>
  <si>
    <t xml:space="preserve">PRESTACIÓN DE SERVICIOS PROFESIONALES COMO CONTRATISTA INDEPENDIENTE, POR SU
PROPIA CUENTA Y RIESGO COMO APOYO 3 AL PROGRAMA MEJORAMIENTO DE VIVIENDA EN
REALIZACIÓN REALIZACIÓN DE CARACTERIZACIÓN Y ACTUALIZACIÓN, REVISIÓN DE
PRESUPUESTOS Y DEMÁS ACTIVIDADES ASOCIADAS PARA EL CUMPLIMIENTO DE METAS, DESDE
AL ÁREA O COMPONENTE SOCIAL.
</t>
  </si>
  <si>
    <t>PRESTACIÓN DE SERVICIOS PROFESIONALES COMO CONTRATISTA INDEPENDIENTE, POR SU
PROPIA CUENTA Y RIESGO COMO APOYO 2 AL PROGRAMA MEJORAMIENTO DE VIVIENDA EN
REALIZACIÓN DE DIAGNÓSTICOS Y ACTUALIZACIÓN DE PRESUPUESTOS Y DEMÁS ACTIVIDADES
ASOCIADAS PARA EL CUMPLIMIENTO DE METAS, DESDE AL ÁREA O COMPONENTE SOCIAL.</t>
  </si>
  <si>
    <t>PRESTACIÓN DE SERVICIOS PROFESIONALES COMO CONTRATISTA INDEPENDIENTE, POR SU PROPIA CUENTA Y RIESGO PARA APOYAR A LA SUBDIRECCIÓN ADMINISTRATIVA Y FINANCIERA EN EL PROCESO DE TALENTO HUMANO, DESDE EL COMPONENTE ADMINISTRATIVO Y CONTABLE</t>
  </si>
  <si>
    <t>PRESTACIÓN DE SERVICIOS PROFESIONALES COMO CONTRATISTA INDEPENDIENTE, POR SU PROPIA CUENTA Y RIESGO PARA APOYAR A LA SUBDIRECCIÓN ADMINISTRATIVA Y FINANCIERA COMO APOYO EN LOS PROCESOS OPERATIVOS DE LA TESORERÍA.</t>
  </si>
  <si>
    <t>PRESTACIÓN DE SERVICIOS PROFESIONALES COMO CONTRATISTA INDEPENDIENTE POR SU PROPIA CUENTA Y RIESGO, PARA APOYAR AL
ISVIMED EN EL PROCESO DE GESTIÓN CONTRACTUAL Y POSCONTRACTUAL DE LOS PROCESOS DE LEY 80 Y LIQUIDACIONES DE FIDUCIAS
DESDE EL COMPONENTE CONTABLE, ADMINISTRATIVO Y FINANCIERO.</t>
  </si>
  <si>
    <t>PRESTACIÓN DE SERVICIOS PROFESIONALES ESPECIALIZADO COMO CONTRATISTA INDEPENDIENTE, SIN VÍNCULO LABORAL POR SU PROPIA CUENTA Y RIESGO PARA APOYAR LAS ACTIVIDADES DESDE EL COMPONENTE TECNICO DE FORMULACIÓN, GESTIÓN Y SEGUIMIENTO DE PROYECTOS DE VIVIENDA.</t>
  </si>
  <si>
    <t>PRESTACIÓN DE SERVICIOS PROFESIONALES COMO CONTRATISTA INDEPENDIENTE, POR SU PROPIA CUENTA Y RIESGO, COMO APOYO EN LA ESTRUCTURACIÓN, IMPLEMENTACIÓN, SEGUIMIENTO Y MEJORA DE LA POLÍTICA DE ADMINISTRACIÓN DEL RIESGO Y LOS MODELOS (MECI Y MIPG) QUE INFLUYEN EN LA IMPLEMENTACIÓN DE LA MISMA.</t>
  </si>
  <si>
    <t xml:space="preserve">PRESTACIÓN DE SERVICIOS PROFESIONALES COMO CONTRATISTA INDEPENDIENTE 3, POR SU PROPIA CUENTA Y RIESGO PARA APOYAR A
LA SUBDIRECCIÓN ADMINISTRATIVA Y FINANCIERA EN EL PROCESO CONTABLE Y FINANCIERO
</t>
  </si>
  <si>
    <t>PRESTACIÓN DE SERVICIOS PROFESIONALES COMO CONTRATISTA INDEPENDIENTE, SIN VÍNCULO LABORAL POR SU PROPIA CUENTA Y RIESGO PARA APOYAR LAS ACTIVIDADES DE FORMULACIÓN Y SEGUIMIENTO A LOS PROYECTOS DE INVERSIÓN MATRICULADOS EN EL BANCO DE PROYECTOS DEL DAP Y PLATAFORMAS DEL DISTRITO Y DEL DNP.</t>
  </si>
  <si>
    <t>PRESTACIÓN DE SERVICIOS PROFESIONALES COMO CONTRATISTA INDEPENDIENTE, SIN VÍNCULO LABORAL POR SU PROPIA CUENTA Y RIESGO PARA APOYAR LAS ACTIVIDADES DE FORMULACIÓN Y SEGUIMIENTO DE PROYECTOS DE VIVIENDA EN ALTURA, COSTOS Y PRESUPUESTOS</t>
  </si>
  <si>
    <t>PRESTACIÓN DE SERVICIOS PROFESIONALES COMO CONTRATISTA INDEPENDIENTE, POR SU PROPIA CUENTA Y RIESGO, PARA APOYAR AL
ISVIMED EN LA ARTICULACIÓN Y RELACIONAMIENTO INTERINSTITUCIONAL DEL COMPONENTE DE COMUNICACIÓN, INTERNA Y EXTERNA
DEL ISVIMED.</t>
  </si>
  <si>
    <t xml:space="preserve">PRESTACIÓN DE SERVICIOS PROFESIONALES COMO CONTRATISTA INDEPENDIENTE, POR SU PROPIA CUENTA Y RIESGO, PARA APOYAR AL ISVIMED EN LA ADMINISTRACIÓN DE LA PÁGINA WEB INSTITUCIONAL. </t>
  </si>
  <si>
    <t>PRESTACIÓN DE SERVICIOS PROFESIONALES COMO CONTRATISTA INDEPENDIENTE, POR SU
PROPIA CUENTA Y RIESGO, COMO APOYO 3 AL ISVIMED, EN LA LÍNEA DE ASISTENCIA SOCIAL
PARA PROYECTOS HABITACIONALES DESDE EL COMPONENTE SOCIAL.</t>
  </si>
  <si>
    <t xml:space="preserve">PRESTACIÓN DE SERVICIOS PROFESIONALES COMO CONTRATISTA INDEPENDIENTE, POR SU PROPIA CUENTA Y RIESGO PARA APOYAR A LA
SUBDIRECCIÓN ADMINISTRATIVA Y FINANCIERA EN LOS PROCESOS TRASVERSALES DESDE EL COMPONENTE OPERATIVO.
</t>
  </si>
  <si>
    <t>PRESTACIÓN DE SERVICIOS PROFESIONALES COMO CONTRATISTA INDEPENDIENTE, POR SU PROPIA CUENTA Y RIESGO, COMO APOYO AL ISVIMED, EN LA LÍNEA DE ASISTENCIA SOCIAL PARA PROYECTOS HABITACIONALES DESDE EL COMPONENTE ADMINISTRATIVO Y FINANCIERO.</t>
  </si>
  <si>
    <t xml:space="preserve"> CRISTOBAL RODRIGUEZ MONTOYA</t>
  </si>
  <si>
    <t>PRESTACIÓN DE SERVICIOS PROFESIONALES COMO CONTRATISTA INDEPENDIENTE, POR SU PROPIA CUENTA Y RIESGO, COMO APOYO 1 EN EL PROCESO DE GESTION CONTRACTUAL Y POSCONTRACTUAL EN LAS DIFERENTES ETAPAS DEL REGIMEN FIDUCIARIOS DESDE EL COMPONENTE JURIDICO Y ADMINISTRATIVO.</t>
  </si>
  <si>
    <t>PRESTACIÓN DE SERVICIOS PROFESIONALES COMO CONTRATISTA INDEPENDIENTE, POR SU PROPIA CUENTA Y RIESGO, COMO APOYO 1 LA ATENCIÓN Y ACOMPAÑAMIENTO SOCIAL A LOS HOGARES BENEFICIARIOS DEL SUBSIDIO DISTRITAL DE VIVIENDA, A LA POBLACIÓN DE
DEMANDA LIBRE Y DEMANDA ORGANIZADA AFILIADA Y NO AFILIADA A CAJAS DE COMPENSACIÓN FAMILIAR</t>
  </si>
  <si>
    <t>PRESTACIÓN DE SERVICIOS PROFESIONALES COMO CONTRATISTA INDEPENDIENTE, POR SU PROPIA CUENTA Y RIESGO, COMO APOYO 1 AL ISVIMED EN LOS PROCESOS Y PROYECTOS DE TITULACION Y SANEAMIENTO LEGALIZACIÓN QUE SE EJECUTEN EN LA SUBDIRECCIÓN JURIDICA, DESDE EL COMPONENTE JURIDICO.</t>
  </si>
  <si>
    <t>PRESTACIÓN DE SERVICIOS PROFESIONALES COMO CONTRATISTA INDEPENDIENTE, POR SU PROPIA CUENTA Y RIESGO, PARA APOYAR EL ACOMPAÑAMIENTO SOCIAL, EN LOS DIFERENTES TRÁMITES QUE SE DEBEN REALIZAR CON LA POBLACIÓN BENEFICIARIA DEL SUBSIDIO DISTRITAL DE ARRENDAMIENTO TEMPORAL, DE ACUERDO CON EL DECRETO DISTRITAL NO. 0809 DE 2024.</t>
  </si>
  <si>
    <t xml:space="preserve">IÓN DE SERVICIOS DE APOYO A LA GESTIÓN 1 COMO CONTRATISTA INDEPENDIENTE,POR SU PROPIA CUENTA Y RIESGO, PARA APOYAR EL PROCESO ADMINISTRATIVO Y FINANCIERO DESDE EL COMPONENTE DE ADMINISTRACIÓN DOCUMENTAL , ARCHIVO  Y OPERATIVO DE LOS PROYECTOS DEL ISVIMED </t>
  </si>
  <si>
    <t>PRESTACIÓN DE SERVICIOS PROFESIONALES COMO CONTRATISTA INDEPENDIENTE, POR SU PROPIA CUENTA Y RIESGO COMO
APOYO 1 DESDE EL COMPONENTE JURIDICO, LA REPRESENTACION JUDICIAL Y EXTRAJUDICIAL DE LA ENTIDAD ESTATAL</t>
  </si>
  <si>
    <t>PRESTACIÓN DE SERVICIOS DE APOYO A LA GESTION COMO CONTRATISTA INDEPENDIENTES POR SU PROPIA CUENTA Y RIESGO PARA APOYAR LA EJECUCION DE LOS PROGRAMAS Y PROYECTOS QUE SE EJECUTEN EN LA SUBDIRECCION JURIDICA DESDE EL COMPONENTE LOGISTICO Y ARCHIVO.</t>
  </si>
  <si>
    <t>PRESTACIÓN DE SERVICIOS PROFESIONALES COMO CONTRATISTA INDEPENDIENTE, POR SU PROPIA CUENTA Y RIESGO COMO APOYO 1 A LA EJECUCIÓN DE LOS PROGRAMAS Y PROYECTOS, QUE SE EJECUTEN EN LA SUBDIRECCIÓN JURIDICA EN EL PROCESO DE ASIGNACION DE SUBSIDIOS Y ESCRITURACIÓN DESDE EL COMPONENTE JURIDICO.</t>
  </si>
  <si>
    <t>PRESTACIÓN DE SERVICIOS PROFESIONALES COMO CONTRATISTA INDEPENDIENTE, POR SU PROPIA CUENTA Y RIESGO, COMO APOYO 2 LA ATENCIÓN Y ACOMPAÑAMIENTO SOCIAL A LOS HOGARES BENEFICIARIOS DEL SUBSIDIO DISTRITAL DE VIVIENDA, A LA POBLACIÓN DE DEMANDA LIBRE Y DEMANDA ORGANIZADA AFILIADA Y NO AFILIADA A CAJAS DE COMPENSACIÓN FAMILIAR</t>
  </si>
  <si>
    <t>PRESTACIÓN DE SERVICIOS PROFESIONALES COMO CONTRATISTA INDEPENDIENTE, POR SU PROPIA CUENTA Y RIESGO, PARA APOYAR EL ACOMPAÑAMIENTO SOCIAL EN LAS ETAPAS DE PREFACTIBILIDAD, ESTUDIOS Y DISEÑOS, EJECUCIÓN Y OPERACIÓN DE LOS PROYECTOS HABITACIONALES DONDE LOS HOGARES APLICARÍAN EL SUBSIDIO DISTRITAL DE VIVIENDA.</t>
  </si>
  <si>
    <t>PRESTACIÓN DE SERVICIOS PROFESIONALES COMO CONTRATISTA INDEPENDIENTE, POR SU PROPIA CUENTA Y RIESGO COMO APOYO JURÍDICO PARA EL CONTROL Y LA ATENCIÓN DE LAS PQRSD QUE CORRESPONDEN A LA SUBDIRECCIÓN POBLACIONAL.</t>
  </si>
  <si>
    <t xml:space="preserve"> JAIR DARIO ACOSTA  MAYA</t>
  </si>
  <si>
    <t>PRESTACIÓN DE SERVICIOS PROFESIONALES COMO CONTRATISTA INDEPENDIENTE, SIN VÍNCULO LABORAL POR SU PROPIA CUENTA Y RIESGO PARA APOYAR LA EJECUCIÓN DE LOS PROGRAMAS Y PROYECTOS DEL PLAN DE DESARROLLO, QUE SE EJECUTEN EN LA SUBDIRECCIÓN ADMINISTRATIVA Y FINANCIERA DESDE EL PROCESO DE TECNOLOGÍA.</t>
  </si>
  <si>
    <t>PRESTACIÓN DE SERVICIOS PROFESIONALES COMO CONTRATISTA INDEPENDIENTE, POR SU PROPIA CUENTA Y RIESGO, COMO APOYO
JURÍDICO A LAS TERMINACIONES DEL SUBSIDIO DISTRITAL DE ARRENDAMIENTO TEMPORAL; CONTROL Y ATENCIÓN DE LAS PQRSD
QUE CORRESPONDEN A LA SUBDIRECCIÓN POBLACIONAL.</t>
  </si>
  <si>
    <t>PRESTACIÓN DE DERVICIOS PROFESIONALES COMO CONTRATISTA INDEPENDIENTE, POR SU
PROPIA CUENTA Y RIESGO COMO APOYO I Y PROMOVER ESPACIOS DE PARTICIPACION Y GESTION
SOCIAL AL INTERIOR DE LAS COPROPIEDADES Y REALIZAR LA VERIFICACION DE
HABITABILIDAD.</t>
  </si>
  <si>
    <t>PRESTACIÓN DE SERVICIOS DE APOYO A LA GESTIÓN COMO CONTRATISTA INDEPENDIENTE, POR SU PROPIA CUENTA Y RIESGO PARA
APOYAR LA SUBDIRECCIÓN ADMINISTRATIVA Y FINANCIERA, DESDE EL COMPONENTE OPERATIVO Y LOGÍSTICO DEL ISVIMED</t>
  </si>
  <si>
    <t>PRESTACIÓN DE SERVICIOS PROFESIONALES COMO CONTRATISTA INDEPENDIENTE, POR SU
PROPIA CUENTA Y RIESGO, COMO APOYO 1 AL ISVIMED, EN LA LÍNEA DE ASISTENCIA SOCIAL
PARA PROYECTOS HABITACIONALES DESDE EL COMPONENTE SOCIAL.</t>
  </si>
  <si>
    <t>PRESTACIÓN DE SERVICIOS PROFESIONALES COMO CONTRATISTA INDEPENDIENTE, POR SU
PROPIA CUENTA Y RIESGO COMO APOYO 1 A LA EJECUCIÓN DE LOS PROGRAMAS Y PROYECTOS,
QUE SE EJECUTEN EN LA SUBDIRECCIÓN JURIDICA EN EL PROCESO DE SANEAMIENTO,
ASIGNACION DE SUBSIDIOS Y ESCRITURACIÓN DESDE EL COMPONENTE JURIDICO Y
ADMINISTRATIVO</t>
  </si>
  <si>
    <t>PRESTACIÓN DE SERVICIOS PROFESIONALES COMO CONTRATISTA INDEPENDIENTE, POR SU PROPIA CUENTA Y RIESGO COMO
APOYO A LA ATENCIÓN Y ACOMPAÑAMIENTO AL CIUDADANO PARA EL ACCESO A LA SOLUCIÓN HABITACIONAL ADECUADA DE ACUERDO
A SUS CONDICIONES Y NECESIDADES.</t>
  </si>
  <si>
    <t>PRESTACIÓN DE SERVICIOS DE APOYO A LA GESTIÓN 2 COMO CONTRATISTA INDEPENDIENTE, POR SU PROPIA CUENTA Y RIESGO, PARA APOYAR EL PROCESO ADMINISTRATIVO Y FINANCIERO DESDE EL COMPONENTE DE ADMINISTRACIÓN DOCUMENTAL, ARCHIVO Y OPERATIVO DE LOS PROYECTOS DEL ISVIMED</t>
  </si>
  <si>
    <t>PRESTACIÓN DE SERVICIOS PROFESIONALES. COMO CONTRATISTA INDEPENDIENTE, SIN VÍNCULO LABORAL POR SU PROPIA CUENTA Y RIESGO, PARA APOYAR AL ISVIMED EN LA SUBDIRECCIÓN ADMINISTRATIVA Y FINANCIERA DESDE EL COMPONENTE JURÍDICO DE SEGURIDAD Y ORDEN PÚBLICO</t>
  </si>
  <si>
    <t>PRESTACIÓN DE SERVICIOS PROFESIONALES COMO CONTRATISTA INDEPENDIENTE, POR SU PROPIA CUENTA Y RIESGO COMO APOYO EN
LA COORDINACION Y ARTICULACIÓN DEL PROGRAMA DE ATENCIÓN AL USUARIO.</t>
  </si>
  <si>
    <t>PRESTACIÓN DE SERVICIOS DE APOYO A LA GESTIÓN 3 COMO CONTRATISTA INDEPENDIENTE, POR SU PROPIA CUENTA Y RIESGO, PARA APOYAR EL PROCESO ADMINISTRATIVO Y FINANCIERO DESDE EL COMPONENTE DE ADMINISTRACIÓN DOCUMENTAL, ARCHIVO Y OPERATIVO DE LOS PROYECTOS DEL ISVIMED</t>
  </si>
  <si>
    <t>PRESTACIÓN DE SERVICIOS PROFESIONALES COMO CONTRATISTA INDEPENDIENTE, POR SU PROPIA CUENTA Y RIESGO, PARA APOYAR AL
ISVIMED EN LA EDICIÓN DE CONTENIDOS DIGITALES DEL PROCESO DE GESTIÓN AUDIOVISUAL.</t>
  </si>
  <si>
    <t>PRESTACIÓN DE SERVICIOS PROFESIONALES COMO CONTRATISTA INDEPENDIENTE, POR SU
PROPIA CUENTA Y RIESGO PARA APOYAR DESDE EL COMPONENTE JURIDICO, LA EJECUCIÓN DE
LOS PROGRAMAS Y PROYECTOS, QUE LIDERA LA SUBDIRECCIÓN JURIDICA EN EL PROCESO DE
VIVIENDA NUEVA, ESCRITURACIÓN Y SANEAMIENTO.</t>
  </si>
  <si>
    <t>PRESTACIÓN DE SERVICIOS PROFESIONALES COMO CONTRATISTA INDEPENDIENTE, POR SU PROPIA CUENTA Y RIESGO, PARA APOYAR AL
ISVIMED EN LOS PROCESOS Y PROYECTOS DE OPV QUE SE EJECUTEN EN LA SUBDIRECCIÓN JURIDICA, DESDE EL COMPONENTE
JURIDICO.</t>
  </si>
  <si>
    <t>PRESTACIÓN DE SERVICIOS PROFESIONALES COMO CONTRATISTA INDEPENDIENTE, POR SU PROPIA CUENTA Y RIESGO, PARA APOYAR AL ISVIMED EN LOS PROCESOS Y PROYECTOS QUE SE EJECUTEN EN LA SUBDIRECCIÓN DE DOTACIÓN VIVIENDA Y HÁBITAT, DESDE EL COMPONENTE
 INANCIERO, ADMINISTRATIVO Y CIERRES CONTABLES EN LAS DIFERENTES FIDUCIAS.</t>
  </si>
  <si>
    <t>PRESTACIÓN DE SERVICIOS DE APOYO A LA GESTION COMO CONTRATISTA INDEPENDIENTE, POR SU PROPIA CUENTA Y RIESGO COMO
APOYO 2 A LA EJECUCIÓN DE LOS PROGRAMAS Y PROYECTOS, QUE SE EJECUTEN EN LA SUBDIRECCIÓN JURIDICA, EN EL ´PROCESO DE
TITULACIÓN, DESDE EL COMPONENTE LOGISTICO Y DE GESTION DOCUMENTAL.</t>
  </si>
  <si>
    <t>PRESTACIÓN DE SERVICIOS PROFESIONALES COMO CONTRATISTA INDEPENDIENTE, POR SU
PROPIA CUENTA Y RIESGO PARA APOYAR LA EJECUCIÓN DE LOS PROGRAMAS Y PROYECTOS, QUE
SE EJECUTEN EN LA SUBDIRECCIÓN JURÍDICA DESDE EL COMPONENTE JURIDICO, ARTICULANDO
LAS AREAS INTERNAS Y ENTIDADES EXTERNAS Y ENTES DE CONTROL</t>
  </si>
  <si>
    <t>PRESTACIÓN DE SERVICIOS PROFESIONALES COMO CONTRATISTA INDEPENDIENTE, POR SU PROPIA CUENTA Y RIESGO, PARA APOYAR AL
ISVIMED EN LOS PROCESOS Y PROYECTOS DE TITULACION QUE SE EJECUTEN EN LA SUBDIRECCIÓN JURIDICA, DESDE EL COMPONENTE
TECNICO Y GESTION PREDIAL.</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</si>
  <si>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JURÍDICO</t>
  </si>
  <si>
    <t xml:space="preserve"> LUCAS PALACIO TOBON</t>
  </si>
  <si>
    <t>PRESTACIÓN DE SERVICIOS PROFESIONALES COMO CONTRATISTA INDEPENDIENTE, POR SU PROPIA CUENTA Y RIESGO COMO APOYO 2 A LA EJECUCIÓN DE LOS PROGRAMAS Y PROYECTOS QUE ADELANTA EL ISVIMED DESDE EL COMPONENTE JURIDICO</t>
  </si>
  <si>
    <t xml:space="preserve">PRESTACIÓN DE SERVICIOS PROFESIONALES COMO CONTRATISTA INDEPENDIENTE, POR SU PROPIA CUENTA Y RIESGO, PARA APOYAR AL
ISVIMED EN LAS DIFERENTES ACTIVIDADES DESDE EL COMPONENTE DE LOGÍSTICA Y EVENTOS ENMARCADO EN EL PLAN DE
COMUNICACIONES DEL INSTITUTO.
</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</si>
  <si>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TÉCNICO.</t>
  </si>
  <si>
    <t xml:space="preserve"> YOLANDA MARIA RUA MUÑOZ</t>
  </si>
  <si>
    <t>PRESTACIÓN DE SERVICIOS PROFESIONALES COMO CONTRATISTA INDEPENDIENTE, POR SU
PROPIA CUENTA Y RIESGO, COMO APOYO EN LA ESTRUCTURACIÓN Y SEGUIMIENTO DE LOS
PROGRAMAS Y PROYECTOS DEL ISVIMED DESDE EL COMPONENTE DE IMPLEMENTACIÓN Y
MEJORA DEL SISTEMA DE GESTIÓN DE CALIDAD-SGC Y DEL PROGRAMA DE TRANSPARENCIA Y
ÉTICA PÚBLICA</t>
  </si>
  <si>
    <t>PRESTACIÓN DE SERVICIOS DE APOYO A LA GESTIÓN COMO CONTRATISTA INDEPENDIENTE, POR SU PROPIA CUENTA Y RIESGO COMO APOYO 1 A LA SUBDIRECCIÓN ADMINISTRATIVA Y FINANCIERA EN LOS PLANES DE MEJORAMIENTOS, MIPG Y DE MANERA TRANSVERSAL EN LOS PROCESOS ADMINISTRATIVOS.</t>
  </si>
  <si>
    <t>PRESTACIÓN DE SERVICIOS DE APOYO A LA GESTIÓN COMO CONTRATISTA INDEPENDIENTE, POR SU PROPIA CUENTA Y RIESGO PARA APOYAR A LA SUBDIRECCIÓN ADMINISTRATIVA Y FINANCIERA EN LOS PLANES DE MEJORAMIENTOS, MIPG Y DE MANERATRANSVERSAL EN LOS PROCESOS ADMINISTRATIVOS.</t>
  </si>
  <si>
    <t xml:space="preserve">PRESTACIÓN DE SERVICIOS PROFESIONALES ESPECIALIZADOS COMO CONTRATISTA INDEPENDIENTE, SIN VÍNCULO LABORAL POR SU PROPIA CUENTA Y RIESGO PARA APOYAR LAS ACTIVIDADES DE ANALÍTICA DE DATOS PARA LA POLÍTICA ESTADÍSTICA, DATOS ABIERTOS SEN, DANE.   </t>
  </si>
  <si>
    <t>PRESTACIÓN DE SERVICIOS COMO APOYO A LA GESTIÓN 1 COMO CONTRATISTA INDEPENDIENTE, POR SU PROPIA CUENTA Y RIESGO PARA APOYAR EL PROCESO DE LA SUBDIRECCIÓN DE DOTACIÓN DE VIVIENDA Y HÁBITAT DESDE EL COMPONENTE DOCUMENTAL Y DE ARCHIVO</t>
  </si>
  <si>
    <t>PRESTACIÓN DE SERVICIOS PROFESIONALES ESPECIALIZADO COMO CONTRATISTA INDEPENDIENTE, SIN VÍNCULO LABORAL POR SU
PROPIA CUENTA Y RIESGO PARA APOYAR LAS ACTIVIDADES DESDE EL COMPONENTE TECNICO LA FORMULACIÓN Y DISEÑO DE
PROYECTOS URBANOS Y ARQUITECTÓNICOS, MANEJO DE DERECHO URBANO.</t>
  </si>
  <si>
    <t xml:space="preserve"> MARIA ALEXANDRA GIRALDO RODRIGUEZ</t>
  </si>
  <si>
    <t>PRESTACIÓN DE SERVICIOS PROFESIONALES COMO CONTRATISTA INDEPENDIENTE, POR SU PROPIA CUENTA Y RIESGO COMO APOYO 10 AL PROGRAMA MEJORAMIENTO DE VIVIENDA EN REALIZACIÓN DE CARACTERIZACIÓN Y ACTUALIZACIÓN, REVISIÓN DE PRESUPUESTOS Y DEMÁS ACTIVIDADES ASOCIADAS PARA EL CUMPLIMIENTO DE METAS, DESDE AL ÁREA O COMPONENTE TÉCNICO.</t>
  </si>
  <si>
    <t xml:space="preserve"> YULEIDY ARBOLEDA GÓMEZ</t>
  </si>
  <si>
    <t>PRESTACIÓN DE SERVICIOS PROFESIONALES COMO CONTRATISTA INDEPENDIENTE, POR SU PROPIA CUENTA Y RIESGO COMO APOYO 11 AL PROGRAMA MEJORAMIENTO DE VIVIENDA EN REALIZACIÓN DE DIAGNÓSTICOS Y ACTUALIZACIÓN DE PRESUPUESTOS Y DEMÁS ACTIVIDADES ASOCIADAS PARA EL CUMPLIMIENTO DE METAS, DESDE AL ÁREA O COMPONENTE TÉCNICO</t>
  </si>
  <si>
    <t xml:space="preserve">PRESTACIÓN DE SERVICIOS PROFESIONALES. COMO CONTRATISTA INDEPENDIENTE, POR SU PROPIA CUENTA Y RIESGO, PARA APOYAR AL ISVIMED DESDE LA JEFATURA DE OFICINA DE CONTROL INTERNO EN LA REALIZACIÓN DE AUDITORÍAS INTERNAS BASADAS EN RIESGOS Y DE LEY; ASÍ COMO EN LA ELABORACIÓN DE LOS INFORMES QUE SE GENERAN EN ESTA JEFATURA DE ACUERDO CON LOS ROLES ESTABLECIDOS PARA LAS OFICINAS DE CONTROL INTERNO CONFORME A LA LEY 87 DE 1993. </t>
  </si>
  <si>
    <t>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t>
  </si>
  <si>
    <t>PRESTACIÓN DE SERVICIOS PROFESIONALES COMO CONTRATISTA INDEPENDIENTE, POR SU PROPIA CUENTA Y RIESGO PARA APOYAR LA EJECUCIÓN DE LOS PROGRAMAS Y PROYECTOS DEL ISVIMED ,ARTICULANDO,LOS PROCESOSDE GESTION CONTRACTUAL Y DE SEGUIMIENTO EJECUCION PRESUPUESTAL DESDE EL COMPONENTE FINANCIERO Y CONTABLE.</t>
  </si>
  <si>
    <t xml:space="preserve"> MARCELA OROZCO CUARTAS</t>
  </si>
  <si>
    <t>PRESTACIÓN DE SERVICIOS PROFESIONALES COMO CONTRATISTA INDEPENDIENTE, POR SU PROPIA CUENTA Y RIESGO COMO APOYO 12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</si>
  <si>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SOCIAL.</t>
  </si>
  <si>
    <t xml:space="preserve"> LEYDIN LUCELIA ANDRADE GUERRERO</t>
  </si>
  <si>
    <t xml:space="preserve">PRESTACIÓN DE SERVICIOS PROFESIONALES COMO CONTRATISTA INDEPENDIENTE, POR SU PROPIA CUENTA Y RIESGO COMO APOYO 13 AL PROGRAMA MEJORAMIENTO DE VIVIENDA EN REALIZACIÓN DE DIAGNÓSTICOS Y ACTUALIZACIÓN DE PRESUPUESTOS Y DEMÁS ACTIVIDADES
ASOCIADAS PARA EL CUMPLIMIENTO DE METAS, DESDE AL ÁREA O COMPONENTE TÉCNICO. </t>
  </si>
  <si>
    <t xml:space="preserve"> YULIANA ANDREA SERNA FLÓREZ</t>
  </si>
  <si>
    <t xml:space="preserve">PRESTACIÓN DE SERVICIOS PROFESIONALES COMO CONTRATISTA INDEPENDIENTE, POR SU PROPIA CUENTA Y RIESGO COMO APOYO 1 AL PROGRAMA MEJORAMIENTO DE VIVIENDA EN INICIO, SEGUIMIENTO Y CIERRE DE LAS VIVIENDAS OBJETO DE MEJOEAMIENTO DE VIVIENDA DESDE EL COMPOPNENTE TECNICO </t>
  </si>
  <si>
    <t>PRESTACIÓN DE SERVICIOS PROFESIONALES COMO CONTRATISTA INDEPENDIENTE, SIN VÍNCULO LABORAL POR SU PROPIA CUENTA Y RIESGO PARA APOYAR AL ISVIMED EN LA ESTRUCTURACIÓN Y SEGUIMIENTO DE LOS PROGRAMAS Y PROYECTOS DEL ISVIMED DESDE EL COMPONENTE SOCIAL DE LA SUBDIRECCIÓN DE PLANEACIÓN</t>
  </si>
  <si>
    <t xml:space="preserve"> LUIS FERNANDO QUINTERO OSORIO</t>
  </si>
  <si>
    <t>PRESTACIÓN DE SERVICIOS PROFESIONALES COMO CONTRATISTA INDEPENDIENTE, POR SU PROPIA CUENTA Y RIESGO PARA APOYAR AL ISVIMED EN LAS DIFERENTES LABORES DEL ÁREA DE TALENTO HUMANO DESDE EL COMPONENTE ADMINISTRATIVO, CONTABLE Y FINANCIERO.</t>
  </si>
  <si>
    <t xml:space="preserve"> ISABEL CRISTINA  LONDOÑO GRAJALES</t>
  </si>
  <si>
    <t>PRESTACIÓN DE SERVICIOS PROFESIONALES COMO CONTRATISTA INDEPENDIENTE, POR SU PROPIA CUENTA Y RIESGO, PARA APOYAR AL ISVIMED EN LA EJECUCIÓN DE PROGRAMAS Y ACTIVIDADES DE MANERA TRANSVERSAL Y ESTRATÉGICA DE LA SUBDIRECCIÓN ADMINISTRATIVA Y FINANCIERA</t>
  </si>
  <si>
    <t>PRESTACIÓN DE SERVICIOS PROFESIONALES COMO CONTRATISTA INDEPENDIENTE, POR SU PROPIA CUENTA Y RIESGO COMO APOYO EN
LA EJECUCIÓN DE LOS PROGRAMAS Y PROYECTOS QUE SE EJECUTEN EN LA SUBDIRECCIÓN JURÍDICA, RESPECTO A ANÁLISIS DE DATOS,
INFORMES Y CONSOLIDACIÓN DE INFORMACIÓN.</t>
  </si>
  <si>
    <t>PRESTACIÓN DE SERVICIOS PROFESIONALES COMO CONTRATISTA INDEPENDIENTE, POR SU PROPIA CUENTA Y RIESGO COMO APOYO 2 A LOS PROCESOS DE POSTULACIÓN Y ENTREGA DEL SDV.</t>
  </si>
  <si>
    <t>PRESTACIÓN DE SERVICIOS PROFESIONALES COMO CONTRATISTA INDEPENDIENTE, POR SU PROPIA CUENTA Y RIESGO, PARA EL APOYO 2 EN EL ACCESO A LA SOLUCIÓN HABITACIONAL ADECUADA, EN EL MARCO DE LOS LINEAMIENTOS DEL MODELO DE INTERVENCIÓN SOCIAL DE LA SUBDIRECCIÓN POBLACIONAL.</t>
  </si>
  <si>
    <t>PRESTACIÓN DE SERVICIOS PROFESIONALES COMO CONTRATISTA INDEPENDIENTE, POR SU PROPIA CUENTA Y RIESGO, PARA EL APOYO 3 EN EL ACCESO A LA SOLUCIÓN HABITACIONAL ADECUADA, EN EL MARCO DE LOS LINEAMIENTOS DEL MODELO DE INTERVENCIÓN SOCIAL DE LA SUBDIRECCIÓN POBLACIONAL</t>
  </si>
  <si>
    <t>PRESTACIÓN DE SERVICIOS PROFESIONALES COMO CONTRATISTA INDEPENDIENTE, POR SU PROPIA CUENTA Y RIESGO COMO APOYO II Y PROMOVER ESPACIOS DE PARTICIPACIÓN Y GESTIÓN SOCIAL AL INTERIOR DE LAS COPROPIEDADES Y REALIZAR LA VERIFICACIÓN DE HABITABILIDAD.</t>
  </si>
  <si>
    <t>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t>
  </si>
  <si>
    <t>PRESTACIÓN DE SERVICIOS PROFESIONALES COMO CONTRATISTA INDEPENDIENTE, POR SU PROPIA CUENTA Y RIESGO, COMO APOYO 1 EN EL ACCESO A LA SOLUCIÓN HABITACIONAL ADECUADA, EN EL MARCO DE LOS LINEAMIENTOS DEL MODELO DE INTERVENCIÓN SOCIAL DE LA SUBDIRECCIÓN POBLACIONAL.</t>
  </si>
  <si>
    <t>PRESTACIÓN DE SERVICIOS PROFESIONALES COMO CONTRATISTA INDEPENDIENTE, POR PRESTACIÓN DE SERVICIOS PROFESIONALES COMO CONTRATISTA INDEPENDIENTE, POR SU PROPIA CUENTA Y RIESGO, COMO APOYO 2 AL ISVIMED, EN LA LÍNEA DE ASISTENCIA SOCIAL PARA PROYECTOS HABITACIONALES DESDE EL COMPONENTE SOCIAL</t>
  </si>
  <si>
    <t>PRESTACIÓN DE SERVICIOS PROFESIONALES COMO CONTRATISTA INDEPENDIENTE, POR SU PROPIA CUENTA Y RIESGO COMO APOYO JURÍDICO A LAS TERMINACIONES DEL SUBSIDIO DISTRITAL DE ARRENDAMIENTO TEMPORAL</t>
  </si>
  <si>
    <t>PRESTACIÓN DE SERVICIOS PROFESIONALES COMO CONTRATISTA INDEPENDIENTE, POR SU PROPIA CUENTA Y RIESGO PARA APOYAR LOS PROGRAMAS Y PROYECTOS ESTRATEGICOS DEL ISVIMED DESDE EL COMPONENTE JURIDICO.</t>
  </si>
  <si>
    <t>PRESTACIÓN DE SERVICIOS PROFESIONALES COMO CONTRATISTA INDEPENDIENTE, SIN VINCULO LABORAL POR SU PROPIA CUENTA Y
RIESGO PARA APOYAR A LA PLANIFICACION Y EJECUCIÓN DE NUEVOS DESARROLLOS HABITACIONALES DE VIVIENDA NUEVA DESDE EL
COMPONENTE DE GESTIÓN AMBIENTAL</t>
  </si>
  <si>
    <t>PRESTACIÓN DE SERVICIOS PROFESIONALES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</si>
  <si>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 xml:space="preserve">
PRESTACIÓN DE SERVICIOS PROFESIONALES ESPECIALIZADOS COMO CONTRATISTA INDEPENDIENTE, POR SU PROPIA CUENTA Y RIESGO, COMO APOYO EN LA ESTRUCTURACIÓN, IMPLEMENTACIÓN Y SEGUIMIENTO DE LOS PROGRAMAS, PROYECTOS, PLANES, MODELOS Y POLÍTICAS DEL ISVIMED
</t>
  </si>
  <si>
    <t>PRESTACIÓN DE SERVICIOS TÉCNICO 2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</si>
  <si>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TÉCNICO 1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</si>
  <si>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</si>
  <si>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PRESTACIÓN DE SERVICIOS DE APOYO A LA GESTIÓN COMO CONTRATISTA INDEPENDIENTE, POR
SU PROPIA CUENTA Y RIESGO, PARA APOYAR EL PROCESO DE FIDUCIAS DESDE EL COMPONENTE
TÉCNICO Y FINANCIERO.</t>
  </si>
  <si>
    <t xml:space="preserve"> ASTRID ELENA BUITRAGO SANCHEZ</t>
  </si>
  <si>
    <t>PRESTACIÓN DE SERVICIOS PROFESIONALES COMO CONTRATISTA INDEPENDIENTE, POR SU PROPIA CUENTA Y RIESGO COMO
APOYO 2 DESDE EL COMPONENTE JURIDICO, LA REPRESENTACION JUDICIAL Y EXTRAJUDICIAL DE LA ENTIDAD ESTATAL</t>
  </si>
  <si>
    <t>PRESTACIÓN DE SERVICIOS PROFESIONALES COMO CONTRATISTA INDEPENDIENTE, POR SU PROPIA CUENTA Y RIESGO PARA APOYAR A LA SUBDIRECCIÓN ADMINISTRATIVA Y FINANCIERA EN EL PROCESO DE SUBSIDIOS NACIONALES Y LAS ACTIVIDADES QUE SE DESPRENDAN DEL AREA DE FIDUCIAS</t>
  </si>
  <si>
    <t>PRESTACIÓN DE SERVICIOS PROFESIONALES COMO CONTRATISTA INDEPENDIENTE, POR SU PROPIA CUENTA Y RIESGO, COMO APOYO 3 AL ISVIMED EN LOS PROCESOS Y PROYECTOS DE TITULACION Y SANEAMIENTO DE LEGALIZACION DE PREDIOS QUE SE EJECUTEN EN LA SUBDIRECCIÓN JURIDICA, DESDE EL COMPONENTE JURIDICO.</t>
  </si>
  <si>
    <t>PRESTACIÓN DE SERVICIOS PROFESIONALES COMO CONTRATISTA INDEPENDIENTE, POR SU PROPIA CUENTA Y RIESGO PARA APOYAR DESDE EL COMPONENTE JURÍDICO LA ESTRUCTURACIÓN, REGLAMENTACIÓN Y/O DESARROLLO DE INSTRUMENTOS DE PLANIFICACIÓN, GESTIÓN O FINANCIACIÓN DEL SUELO, Y/O ESTRUCTURACIÓN, VIABILIDAD E IMPLEMENTACIÓN DE PROGRAMAS Y/O PROYECTOS DE VIVIENDA Y HÁBITAT, ASÍ COMO NEGOCIOS INMOBILIARIOS Y FIDUCIARIOS.</t>
  </si>
  <si>
    <t>PRESTACIÓN DE SERVICIOS DE APOYO A LA GESTION COMO CONTRATISTA INDEPENDIENTE, POR SU PROPIA CUENTA Y RIESGO COMO APOYO 3 A LA EJECUCIÓN DE LOS PROGRAMAS Y PROYECTOS, QUE SE EJECUTEN EN LA SUBDIRECCIÓN JURIDICA, EN EL PROCESO DE TITULACIÓN, DESDE EL COMPONENTE LOGISTICO Y DE GESTION DOCUMENTAL.</t>
  </si>
  <si>
    <t>PRESTACIÓN DE SERVICIOS PROFESIONALES COMO CONTRATISTA INDEPENDIENTE, POR SU PROPIA CUENTA Y RIESGO, COMO APOYO 2 AL ISVIMED EN LOS PROCESOS Y PROYECTOS DE TITULACION QUE SE EJECUTEN EN LA SUBDIRECCIÓN JURIDICA, DESDE EL COMPONENTE JURIDICO.</t>
  </si>
  <si>
    <t>PRESTACIÓN DE SERVICIOS DE APOYO A LA GESTIÓN COMO CONTRATISTA INDEPENDIENTE, POR SU PROPIA CUENTA Y RIESGO COMO APOYO 3 A LA EJECUCIÓN DE LOS PROGRAMAS Y PROYECTOS, EN EL PROGRAMA DE ATENCIÓN AL USUARIO DESDE EL COMPONENTE LOGÍSTICO Y ADMINISTRATIVO.</t>
  </si>
  <si>
    <t xml:space="preserve"> SANDRA MILENA CORREA PANIAGUA</t>
  </si>
  <si>
    <t>PRESTACIÓN DE SERVICIOS PROFESIONALES 2 COMO CONTRATISTA INDEPENDIENTE, SIN VÍNCULO LABORAL POR SU PROPIA CUENTA Y RIESGO PARA APOYAR AL ISVIMED EN LA ESTRUCTURACIÓN Y SEGUIMIENTO DE LOS PROGRAMAS Y PROYECTOS DEL ISVIMED DESDE EL COMPONENTE SOCIAL DE LA SUBDIRECCION DE PLANEACIÓN.</t>
  </si>
  <si>
    <t>PRESTACION DE SERVICIOS PROFESIONALES COMO CONTRATISTA INDEPENDIENTE, POR SU
PROPIA CUENTA Y RIESGO PARA APOYAR LA EJECUCIÓN DEL PROGRAMA MEJORAMIENTO
INTEGRAL DE BARRIOS EN EL PROYECTO RECONOCIMIENTO DE EDIFICACIONES-CURADURIA
CERO, DESDE EL COMPONENTE ADMINISTRATIVO Y OPERATIVO.</t>
  </si>
  <si>
    <t>PRESTACION DE SERVICIOS PROFESIONALES COMO CONTRATISTA INDEPENDIENTE, POR SU
PROPIA CUENTA Y RIESGO COMO APOYO 2 LA EJECUCIÓN DEL PROGRAMA MEJORAMIENTO
INTEGRAL DE BARRIOS EN EL PROYECTO RECONOCIMIENTO DE EDIFICACIONES, DESDE EL
COMPONENTE JURÍDICO.</t>
  </si>
  <si>
    <t>PRESTACIÓN DE SERVICIOS PROFESIONALES COMO CONTRATISTA INDEPENDIENTE, POR SU
PROPIA CUENTA Y RIESGO COMO APOYO 1 LA EJECUCIÓN DEL PROGRAMA MEJORAMIENTO
INTEGRAL DE BARRIOS EN EL PROYECTO RECONOCIMIENTO DE EDIFICACIONES, DESDE EL
COMPONENTE JURÍDICO.</t>
  </si>
  <si>
    <t>PRESTACIÓN DE SERVICIOS PROFESIONALES COMO CONTRATISTA INDEPENDIENTE, POR SU
PROPIA CUENTA Y RIESGO COMO APOYO 4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</si>
  <si>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PARA APOYAR LA EJECUCIÓN DEL PROGRAMA DE MEJORAMIENTO INTEGRAL DE BARRIOS EN EL PROYECTO RECONOCIMIENTO DE EDIFICACIONES-CURADURÍA CERO DESDE EL COMPONENTE TÉCNICO EN EL ANALISIS Y REVISIÓN DE LOS REQUISITOS TECNICOS</t>
  </si>
  <si>
    <t>PRESTACIÓN DE SERVICIOS PROFESIONALES COMO CONTRATISTA INDEPENDIENTE, POR SU PROPIA CUENTA Y RIESGO COMO APOYO 1 A LA EJECUCIÓN DEL PROGRAMA MEJORAMIENTO INTEGRAL DE BARRIOS EN EL PROYECTO RECONOCIMIENTO DE EDIFICACIONES, DESDE EL COMPONENTE DE ARTICULACIÓN Y DIBUJO DE PLANOS BASADOS EN LA VISITA DE CAMPO</t>
  </si>
  <si>
    <t xml:space="preserve"> LEIDY ATEHORTÚA RESTREPO</t>
  </si>
  <si>
    <t>PRESTACIÓN DE SERVICIOS PROFESIONALES COMO CONTRATISTA INDEPENDIENTE, POR SU PROPIA CUENTA Y RIESGO COMO APOYO 2 AL PROGRAMA MEJORAMIENTO DE VIVIENDA EN INICIO, SEGUIMIENTO Y CIERRE DE LAS VIVIENDAS OBJETO DE MEJORAMIENTO DE VIVIENDA DESDE EL COMPONENTE TÉCNICO</t>
  </si>
  <si>
    <t>PRESTACIÓN DE SERVICIOS PROFESIONALES COMO CONTRATISTA INDEPENDIENTE, POR SU PROPIA CUENTA Y RIESGO COMO APOYO 2 A LA EJECUCIÓN DEL PROGRAMA MEJORAMIENTO INTEGRAL DE BARRIOS EN EL PROYECTO RECONOCIMIENTO DE EDIFICACIONES, DESDE EL COMPONENTE SOCIALIZACIÓN.</t>
  </si>
  <si>
    <t>PRESTACIÓN DE SERVICIOS PROFESIONALES PARA REALIZAR ACOMPAÑAMIENTO JURÍDICO EN
MATERIA INMOBILIARIA, URBANÍSTICA Y FIDUCIARIA, PARA EL FORTALECIMIENTO DEL SISTEMA
HABITACIONAL Y MODELO DE GESTIÓN PUBLICA DENTRO DE LOS PROYECTOS HABITACIONALES
PROMOVIDOS POR EL INSTITUTO</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</si>
  <si>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</si>
  <si>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 xml:space="preserve"> DIANA MARIA GOMEZ SALAS</t>
  </si>
  <si>
    <t xml:space="preserve">PRESTACIÓN DE SERVICIOS PROFESIONALES COMO CONTRATISTA INDEPENDIENTE, SIN VÍNCULO LABORAL POR SU PROPIA CUENTA Y RIESGO PARA APOYAR LAS ACTIVIDADES DE SGA, RESPONSABILIDAD SOCIAL EMPRESARIAL Y HUELLA DE CARBONO.  </t>
  </si>
  <si>
    <t xml:space="preserve"> DARWIN MARTINEZ ALARCÓN</t>
  </si>
  <si>
    <t>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TECNICOS NORMARTIVOS</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</si>
  <si>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</si>
  <si>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PRESTACIÓN DE SERVICIOS PROFESIONALES COMO CONTRATISTA INDEPENDIENTE, POR SU PROPIA CUENTA Y RIESGO PARA APOYAR LA EJECUCIÓN DE LOS PROGRAMAS Y PROYECTOS QUE SE EJECUTEN EN LA SUBDIRECCIÓN JURÍDICA, EN EL PROCESO DE TITULACIÓN DESDE EL COMPONENTE TÉCNICO Y GESTIÓN PREDIAL.</t>
  </si>
  <si>
    <t xml:space="preserve"> LAPOINT ICT SAS</t>
  </si>
  <si>
    <t xml:space="preserve"> JAIME ALFREDO GARCIA MEJIA</t>
  </si>
  <si>
    <t xml:space="preserve"> DANIEL FELIPE SEPULVEDA LOPEZ</t>
  </si>
  <si>
    <t xml:space="preserve"> JENNIFER ATEHORTUA HENAO</t>
  </si>
  <si>
    <t xml:space="preserve"> DAYANA ESPINOSA ARISTIZABAL</t>
  </si>
  <si>
    <t xml:space="preserve"> DIEGO  LEON  MONROY  PIZARRO</t>
  </si>
  <si>
    <t xml:space="preserve"> ROBINSON  ANDRES  MONTOYA  VILLA</t>
  </si>
  <si>
    <t xml:space="preserve"> ROSA  ANGELICA SEPULVEDA PATIÑO</t>
  </si>
  <si>
    <t xml:space="preserve"> INDIRA MARIN ALVAREZ</t>
  </si>
  <si>
    <t xml:space="preserve"> LEONARDO  FABIO ALARCON JARAMILLO</t>
  </si>
  <si>
    <t xml:space="preserve"> ANDREA MARCELA TORRES CASTAÑO</t>
  </si>
  <si>
    <t xml:space="preserve"> CAMILO ERNESTO GUTIERREZ PARRA</t>
  </si>
  <si>
    <t xml:space="preserve"> DANIEL MARTINEZ MEJIA</t>
  </si>
  <si>
    <t xml:space="preserve"> DORIAN ANDREY PANIAGUA REYES</t>
  </si>
  <si>
    <t xml:space="preserve"> CLAUDIA MARGARITA HOLGUIN GUTIERREZ</t>
  </si>
  <si>
    <t xml:space="preserve"> JUAN PABLO TORO RAMÍREZ</t>
  </si>
  <si>
    <t xml:space="preserve"> LIZ DALILA CARTAGENA  HENAO </t>
  </si>
  <si>
    <t xml:space="preserve"> LUIS  EDUARDO RIVAS BUITRAGO</t>
  </si>
  <si>
    <t xml:space="preserve"> ESTEBAN GARCIA GAVIRIA</t>
  </si>
  <si>
    <t xml:space="preserve"> DAVID RICARDO OCHOA YEPES</t>
  </si>
  <si>
    <t xml:space="preserve"> TATIANA SALDARRIAGA VARELA</t>
  </si>
  <si>
    <t xml:space="preserve"> JULIAN FERNANDO ARANGO ARROYAVE</t>
  </si>
  <si>
    <t xml:space="preserve"> LAURA MARIA FLOREZ ZAPATA</t>
  </si>
  <si>
    <t xml:space="preserve"> ISABELLA GIRALDO SALDARRIAGA</t>
  </si>
  <si>
    <t xml:space="preserve"> VALENTINA VALLEJO ARISTIZABAL</t>
  </si>
  <si>
    <t xml:space="preserve"> HAROLD ANDRES GUTIERREZ ORTIZ</t>
  </si>
  <si>
    <t xml:space="preserve"> GILBERTO HERRERA OSORIO</t>
  </si>
  <si>
    <t xml:space="preserve"> JORGE  AUGUSTO  LOPEZ  VELEZ </t>
  </si>
  <si>
    <t xml:space="preserve"> ANDREA GAVIRIA ARANGO</t>
  </si>
  <si>
    <t xml:space="preserve"> EMPRESA PARA LA SEGURIDAD Y SOLUCIONES URBANAS - ESU</t>
  </si>
  <si>
    <t xml:space="preserve"> PLAZA MAYOR MEDELLIN CONVENCIONES Y EXPOSICIONES</t>
  </si>
  <si>
    <t xml:space="preserve"> GILDARDO CASTRO URANGO</t>
  </si>
  <si>
    <t xml:space="preserve"> JUAN MANUEL VELÉZ MUÑETÓN</t>
  </si>
  <si>
    <t xml:space="preserve"> ANA  MARIA CRUZ RUIZ </t>
  </si>
  <si>
    <t xml:space="preserve"> DIANA PATRICIA ARENAS HERNANDEZ</t>
  </si>
  <si>
    <t xml:space="preserve"> MARIANA CARVAJAL LOPEZ</t>
  </si>
  <si>
    <t xml:space="preserve"> KARLA YARLEDI CARTAGENA  MUÑOZ</t>
  </si>
  <si>
    <t xml:space="preserve"> VIVIAN CRISTINA MARIN RESTREPO</t>
  </si>
  <si>
    <t>PRESTAR SERVICIO DE ALOJAMIENTO DE BASE DE DATOS, SOPORTE Y MANTENIMIENTO A LAS LICENCIAS DE CONTABILIDAD, PRESUPUESTO, TESORERÍA, NÓMINA Y ALMACÉN ADQUIRIDAS POR EL ISVIMED, PARA EL MANEJO DE LOS RECURSOS.</t>
  </si>
  <si>
    <t>PRESTACIÓN DE SERVICIOS PROFESIONALES COMO CONTRATISTA INDEPENDIENTE, POR SU PROPIA CUENTA Y RIESGO, COMO APOYO 1 AL ISVIMED EN EL PROCESO DE GESTIÓN PRECONTRACTUA, CONTRACTUAL Y POSCONTRACTUAL, DESDE EL COMPONENTE JURIDICO</t>
  </si>
  <si>
    <t>PRESTACIÓN DE SERVICIOS PROFESIONALES COMO CONTRATISTA INDEPENDIENTE, POR SU PROPIA CUENTA Y RIESGO, COMO APOYO 1 AL ISVIMED EN EL PROCESO DE GESTIÓN PRECONTRACTUAL, CONTRACTUAL Y POSCONTRACTUAL, DESDE EL COMPONENTE FINANCIERO</t>
  </si>
  <si>
    <t>PRESTACIÓN DE SERVICIOS PROFESIONALES COMO CONTRATISTA INDEPENDIENTE, POR SU PROPIA CUENTA Y RIESGO PARA APOYAREL PROCESO DE GESTIÓN DE TALENTO HUMANO EN EL DISEÑO, EJECUCIÓN Y CONTROL DEL PLAN DE SEGURIDAD Y SALUD EN EL TRABAJO</t>
  </si>
  <si>
    <t>PRESTACIÓN DE SERVICIOS PROFESIONALES COMO CONTRATISTA INDEPENDIENTE, PARA APOYAR AL ISVIMED EN LAS DIFERENTES LABORES DEL ÁREA DE PRESUPUESTO.</t>
  </si>
  <si>
    <t>PRESTACIÓN DE SERVICIOS PROFESIONALES COMO CONTRATISTA INDEPENDIENTE, POR SU PROPIA CUENTA Y RIESGO, COMO APOYO 2 AL ACOMPAÑAMIENTO SOCIAL, EN LOS DIFERENTES TRÁMITES QUE SE DEBEN REALIZAR CON LA POBLACIÓN BENEFICIARIA DEL SUBSIDIO DISTRITAL DE ARRENDAMIENTO TEMPORAL, DE ACUERDO CON EL DECRETO DISTRITAL NO. 0809 DE 2024</t>
  </si>
  <si>
    <t>PRESTACIÓN DE SERVICIOS PROFESIONALES COMO CONTRATISTA INDEPENDIENTE, POR SU PROPIA CUENTA Y RIESGO COMO APOYO A LA EJECUCIÓN DEL PROGRAMA MEJORAMIENTO INTEGRAL DE BARRIOS EN EL PROYECTO RECONOCIMIENTO DE EDIFICACIONES, DESDE EL
COMPONENTE SOCIALIZACIÓN</t>
  </si>
  <si>
    <t>PRESTACION DE SERVICIOS PROFESIONALES COMO CONTRATISTA INDEPENDIENTE, SIN VINCULO LABORAL POR SU PROPIA CUENTA Y RIESGO PARA APOYAR LAS ACTIVIDADES  QUE SE EJECUTEN EN LA SUBDIRECCION ADMINISTRATIVA Y FINANCIERA DESDE EL PROCESO DE TALENTO HUMANO</t>
  </si>
  <si>
    <t>PRESTACIÓN DE SERVICIOS PROFESIONALES COMO CONTRATISTA INDEPENDIENTE, POR SU PROPIA CUENTA Y RIESGO COMO APOYO 2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</si>
  <si>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2
AL ISVIMED EN EL PROCESO DE GESTIÓN PRECONTRACTUAL, CONTRACTUAL Y POSCONTRACTUAL, DESDE EL COMPONENTE FINANCIERO Y
ADMINISTRATIVO.</t>
  </si>
  <si>
    <t>PRESTACIÓN DE SERVICIOS PROFESIONALES COMO CONTRATISTA INDEPENDIENTE, POR SU
PROPIA CUENTA Y RIESGO COMO APOYO 2 A LA EJECUCIÓN DE LOS PROGRAMAS Y PROYECTOS,
QUE SE EJECUTEN EN LA SUBDIRECCIÓN JURIDICA EN EL PROCESO DE SANEAMIENTO,
ASIGNACION DE SUBSIDIOS, ESCRITURACIÓN Y COBRO JURIDICO DESDE EL COMPONENTE
JURIDICO.</t>
  </si>
  <si>
    <t>PRESTACIÓN DE SERVICIOS PROFESIONALES COMO CONTRATISTA INDEPENDIENTE, POR SU PROPIA CUENTA Y RIESGO, COMO APOYO 2 EN EL PROCESO DE GESTION CONTRACTUAL Y POSCONTRACTUAL EN LAS DIFERENTES ETAPAS DEL ESQUEMA FIDUCIARIOS DESDE EL COMPONENTE JURIDICO Y ADMINISTRATIVO</t>
  </si>
  <si>
    <t>PRESTACIÓN DE SERVICIOS PROFESIONALES COMO CONTRATISTA INDEPENDIENTE, POR SU PROPIA CUENTA Y RIESGO COMO APOYO 1 LA EJECUCIÓN DE LOS PROGRAMAS Y PROYECTOS DEL ISVIMED EN EL PROCESOSDE GESTION CONTRACTUAL Y DE SEGUIMIENTO A LA EJECUCION DESDE EL COMPONENTE JURIDICO</t>
  </si>
  <si>
    <t>PRESTACIÓN DE SERVICIOS PROFESIONALES COMO CONTRATISTA INDEPENDIENTE, POR SU PROPIA CUENTA Y RIESGO, COMO APOYO AL ISVIMED EN LOS PROCESOS, PROGRAMAS Y PROYECTOS QUE TIENE A CARGO LA SUBDIRECCIÓN JURÍDICA.</t>
  </si>
  <si>
    <t>PRESTACIÓN DE SERVICIOS PROFESIONALES COMO CONTRATISTA INDEPENDIENTE, POR SU PROPIA CUENTA Y RIESGO, PARA APOYAR AL
ISVIMED EN LA EJECUCIÓN DE PROGRAMAS Y ACTIVIDADES DE MANERA TRANSVERSAL Y ESTRATÉGICA DE LA SUBDIRECCIÓN
ADMINISTRATIVA Y FINANCIERA.</t>
  </si>
  <si>
    <t>PRESTACIÓN DE SERVICIOS PROFESIONALES COMO CONTRATISTA INDEPENDIENTE, POR SU
PROPIA CUENTA Y RIESGO PARA APOYAR LA EJECUCIÓN DE LOS PROGRAMAS Y PROYECTOS, QUE
SE EJECUTEN EN LA SUBDIRECCIÓN JURÍDICA DESDE DESDE EL COMPONENTE JURIDICO.</t>
  </si>
  <si>
    <t>PRESTACIÓN DE SERVICIOS PROFESIONALES COMO CONTRATISTA INDEPENDIENTE, POR SU PROPIA CUENTA Y RIESGO, COMO APOYO 2
EN EL PROCESO DE GESTION CONTRACTUAL Y POSCONTRACTUAL COMO APOYO A LA SUPERVISION DESDE EL COMPONENTE JURIDICO Y
ADMINISTRATIVO.</t>
  </si>
  <si>
    <t>PRESTACIÓN DE SERVICIOS PROFESIONALES COMO CONTRATISTA INDEPENDIENTE, POR SU PROPIA CUENTA Y RIESGO, COMO APOYO 1
EN EL PROCESO DE GESTION CONTRACTUAL Y POSCONTRACTUAL COMO APOYO A LA SUPERVISION DESDE EL COMPONENTE JURIDICO Y
ADMINISTRATIVO.</t>
  </si>
  <si>
    <t>PRESTACIÓN DE SERVICIOS PROFESIONALES COMO CONTRATISTA INDEPENDIENTE, POR SU PROPIA CUENTA Y RIESGO, COMO APOYO 1 EN EL PROCESO DE GESTION CONTRACTUAL Y POSCONTRACTUAL EN LAS DIFERENTES ETAPAS DEL ESQUEMA FIDUCIARIO DESDE EL COMPONENTE JURIDICO Y ADMINISTRATIVO.</t>
  </si>
  <si>
    <t>PRESTACIÓN DE SERVICIOS PROFESIONALES ESPECIALIZADOS PARA ACOMPAÑAR AL INSTITUTO EN EL RELACIONAMIENTO ESTRATÉGICO, PLANIFICACIÓN Y EJECUCIÓN DE PROYECTOS CON ENTIDADES DEL SECTOR VIVIENDA.</t>
  </si>
  <si>
    <t>PRESTACIÓN DE SERVICIOS PROFESIONALES COMO CONTRATISTA INDEPENDIENTE, POR SU PROPIA CUENTA Y RIESGO, COMO APOYO 1 AL ISVIMED EN EL PROCESO DE GESTIÓN, CONTRACTUAL Y POSCONTRACTUAL, DESDE EL COMPONENTE FINANCIERO.</t>
  </si>
  <si>
    <t>PRESTACIÓN DE SERVICIOS PROFESIONALES ESPECIALIZADOS COMO CONTRATISTA INDEPENDIENTE, SIN VÍNCULO LABORAL POR SU PROPIA CUENTA Y RIESGO PARA APOYAR EL DIAGNÓSTICO, FORMULACIÓN Y/O AJUSTE DE INSTRUMENTOS DE PLANIFICACIÓN DE TERCER NIVEL QUE PROMUEVAN LA VIVIENDA SOCIAL EN UBICACIONES ESTRATÉGICAS.</t>
  </si>
  <si>
    <t>PRESTACIÓN DE SERVICIOS PROFESIONALES COMO CONTRATISTA INDEPENDIENTE, POR SU PROPIA CUENTA Y RIESGO, PARA ATENDER
DESDE LA SUBDIRECCIÓN POBLACIONAL A PARTIR DEL COMPONENTE TÉCNICO, LOS PROCESOS DE VERIFICACIÓN DE CUMPLIMIENTO
DE REQUISITOS DE LAS VIVIENDAS DE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</si>
  <si>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</si>
  <si>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 xml:space="preserve">PRESTACIÓN DE SERVICIOS PROFESIONALES COMO CONTRATISTA INDEPENDIENTE, POR SU PROPIA CUENTA Y RIESGO PARA ATENDER DESDE LA SUBDIRECCIÓN POBLACIONAL A PARTIR DEL COMPONENTE FINANCIERO, ADMINISTRATIVO Y CONTABLE,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–ISVIMED-. (CONTRATO INTERADMINISTRATIVO NO. 4600072984 DE 2017).
</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</si>
  <si>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4600072984 DE 2017)”.</t>
  </si>
  <si>
    <t>PRESTACIÓN DE SERVICIOS DE APOYO 2 A LA GESTIÓN COMO CONTRATISTA INDEPENDIENTE, POR SU PROPIA CUENTA Y RIESGO PARA APOYAR LA SUBDIRECCIÓN ADMINISTRATIVA Y FINANCIERA, DESDE EL COMPONENTE OPERATIVO Y LOGÍSTICO DEL ISVIMED</t>
  </si>
  <si>
    <t>PRESTACIÓN DE SERVICIOS PROFESIONALES COMO CONTRATISTA INDEPENDIENTE, POR SU PROPIA CUENTA Y RIESGO COMO APOYO 14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</si>
  <si>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COMO APOYO AL EQUIPO PROFESIONAL EN LA EJECUCIÓN DE LOS PROGRAMAS Y PROYECTOS QUE ADELANTA EL ISVIMED DESDE EL ÁREA O COMPONENTE ADMINISTRATIVO- ARCHIVO</t>
  </si>
  <si>
    <t xml:space="preserve">PRESTACIÓN DE SERVICIOS PROFESIONALES COMO CONTRATISTA INDEPENDIENTE, SIN VÍNCULO LABORAL POR SU PROPIA CUENTA Y
RIESGO, PARA APOYAR AL ISVIMED DESDE EL COMPONENTE OPERATIVO, ADMINISTRATIVO Y FINANCIERO DESDE EL PROCESO DE
GESTIÓN DE COMUNICACIONES.
</t>
  </si>
  <si>
    <t>PRESTACIÓN DE SERVICIOS PROFESIONALES COMO CONTRATISTA INDEPENDIENTE, POR SU PROPIA CUENTA Y RIESGO, PARA APOYAR AL ISVIMED EN EL COMPONENTE DE GESTIÓN DE PRENSA Y MEDIOS DE COMUNICACIÓN.</t>
  </si>
  <si>
    <t>ADMINISTRAR LOS RECURSOS ENTREGADOS POR EL ISVIMED PARA PROVEER EL SERVICIO DE VIGILANCIA Y SEGURIDAD PRIVADA EN SUS SEDES, PROYECTOS HABITACIONALES Y LOTES DE TERRENO DE SU PROPIEDAD</t>
  </si>
  <si>
    <t>CONTRATO INTERADMINISTRATIVO PARA LA ADMINISTRACIÓN DELEGADA RECURSOS MEDIANTE MANDATO SIN REPRESENTACIÓN EN EL DESARROLLO DE LAS ACTIVIDADES LOGÍSTICAS DENTRO DE LOS COMPONENTES MISIONALES, TRANSVERSALES Y ESTRATÉGICOS DEL INSTITUTO SOCIAL DE VIVIENDA Y HÁBITAT DE MEDELLÍN “ISVIMED”.</t>
  </si>
  <si>
    <t>PRESTACIÓN DE SERVICIOS PROFESIONALES COMO CONTRATISTA INDEPENDIENTE, POR SU
PROPIA CUENTA Y RIESGO COMO APOYO 11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</si>
  <si>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</si>
  <si>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PRESTACIÓN DE SERVICIOS PROFESIONALES COMO CONTRATISTA INDEPENDIENTE, POR SU
PROPIA CUENTA Y RIESGO COMO APOYO 9 AL PROGRAMA MEJORAMIENTO DE VIVIENDA EN
REALIZACIÓN DE CARACTERIZACIÓN Y ACTUALIZACIÓN, REVISIÓN DE PRESUPUESTOS Y
DEMÁS ACTIVIDADES ASOCIADAS PARA EL CUMPLIMIENTO DE METAS, DESDE AL ÁREA O
COMPONENTE SOCIAL.</t>
  </si>
  <si>
    <t>PRESTACION DE SERVICIO PROFESIONALES COMO CONTRATISTA INDEPENDIENTE, POR SU
PROPIA CUENTA Y RIESGO COMO APOYO A LA SUPERVISION EN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</si>
  <si>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16 AL PROGRAMA MEJORAMIENTO DE VIVIENDA EN
INICIO, SEGUIMIENTO Y CIERRE DE LAS VIVIENDAS OBJETO DE MEJORAMIENTO DE VIVIENDA
DESDE EL COMPONENTE TECNICO</t>
  </si>
  <si>
    <t>PRESTACIÓN DE SERVICIOS PROFESIONALES COMO CONTRATISTA INDEPENDIENTE, POR SU PROPIA CUENTA Y RIESGO COMO APOYO AL PROGRAMA MEJORAMIENTO DE VIVIENDA EN ARCHIVO Y LOGÍSTICA</t>
  </si>
  <si>
    <t>PRESTACIÓN DE SERVICIOS PROFESIONALES COMO CONTRATISTA INDEPENDIENTE, POR SU PROPIA CUENTA Y RIESGO COMO APOYO 3 A LA EJECUCIÓN DE LOS PROGRAMAS Y PROYECTOS QUE ADELANTA EL ISVIMED DESDE EL COMPONENTE JURÍDICO.</t>
  </si>
  <si>
    <t xml:space="preserve">ADMINISTRAR LOS RECURSOS ENTREGADOS POR EL ISVIMED PARA PROVEER EL SERVICIO DE TRANSPORTE TERRESTRE AUTOMOTOR ESPECIAL DE PASAJEROS
</t>
  </si>
  <si>
    <t>SERVICIOS OTROS</t>
  </si>
  <si>
    <t>INTERADMINISTRATIVO</t>
  </si>
  <si>
    <t>SELECCION ABREVIADA - ACUERDO MARCO DE PRECIOS</t>
  </si>
  <si>
    <t>MINIMA CUANTIA</t>
  </si>
  <si>
    <t>SUMINISTRO</t>
  </si>
  <si>
    <t xml:space="preserve"> EMPRESA DE VIVIENDA DE ANTIOQUIA -VIVA</t>
  </si>
  <si>
    <t xml:space="preserve"> UNIÓN TEMPORAL R&amp;J 2022</t>
  </si>
  <si>
    <t xml:space="preserve"> LUZ DARY CASAS JARAMILLO </t>
  </si>
  <si>
    <t xml:space="preserve"> VALENTINA LEZCANO GOMEZ</t>
  </si>
  <si>
    <t xml:space="preserve"> CAROLINA SANTA GIRALDO</t>
  </si>
  <si>
    <t xml:space="preserve"> ECO KONTROL MIP S.A.S</t>
  </si>
  <si>
    <t xml:space="preserve"> MARIA CAMILA CANO CASTRO</t>
  </si>
  <si>
    <t xml:space="preserve"> DISTRACOM S.A</t>
  </si>
  <si>
    <t xml:space="preserve"> JUAN  DAVID GONZÁLEZ AGUDELO</t>
  </si>
  <si>
    <t xml:space="preserve">CONVENIO INTERADMINISTRATIVO PARA LA ESTRUCTURACION Y ACOMPAÑAMIENTO EN EL DESARROLLO DE PROGRAMAS DE VIVIENDA NUEVA URBANA. </t>
  </si>
  <si>
    <t>PRESTAR EL SERVICIO INTEGRAL DE ASEO Y CAFETERÍA PARA EL INSTITUTO SOCIAL DE VIVIENDA Y HÁBITAT DE MEDELLÍN – ISVIMED.</t>
  </si>
  <si>
    <t>PRESTACIÓN DE SERVICIOS PROFESIONALES COMO CONTRATISTA INDEPENDIENTE, POR SU PROPIA CUENTA Y RIESGO PARA APOYAR A LA
SUBDIRECCIÓN ADMINISTRATIVA Y FINANCIERA EN LOS PROCESOS TRASVERSALES DESDE EL COMPONENTE OPERATIVO.</t>
  </si>
  <si>
    <t>PRESTACIÓN DE SERVICIOS PROFESIONALES COMO CONTRATISTA INDEPENDIENTE 4, POR SU PROPIA CUENTA Y RIESGO PARA APOYAR A
LA SUBDIRECCIÓN ADMINISTRATIVA Y FINANCIERA EN EL PROCESO CONTABLE Y FINANCIERO</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</si>
  <si>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</si>
  <si>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COMO APOYO 1 EN EL PROCESO DE GESTION CONTRACTUAL DESDE EL COMPONENTE JURIDICO Y ADMINISTRATIVO.</t>
  </si>
  <si>
    <t>PRESTACIÓN DE SERVICIOS PROFESIONALES COMO CONTRATISTA INDEPENDIENTE, SIN VÍNCULO LABORAL POR SU PROPIA CUENTA Y RIESGO, PARA APOYAR AL ISVIMED EN LA SUBDIRECCIÓN ADMINISTRATIVA Y FINANCIERA DESDE EL COMPONENTE FINANCIERO.</t>
  </si>
  <si>
    <t>PRESTACIÓN DE SERVICIOS PROFESIONALES COMO CONTRATISTA INDEPENDIENTE, POR SU
PROPIA CUENTA Y RIESGO PARA APOYAR LA EJECUCIÓN DE LOS PROGRAMAS Y PROYECTOS, QUE
SE EJECUTEN EN LA SUBDIRECCIÓN JURÍDICA DESDE EL COMPONENTE JURIDICO.</t>
  </si>
  <si>
    <t>PRESTACIÓN DE SERVICIOS PROFESIONALES COMO CONTRATISTA INDEPENDIENTE, POR SU PROPIA CUENTA Y RIESGO COMO APOYO 5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</si>
  <si>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COMO APOYO 3 AL PROGRAMA MEJORAMIENTO DE VIVIENDA EN REALIZACIÓNDE CARACTERIZACIÓN Y ACTUALIZACIÓN, REVISIÓN DE PRESUPUESTOS Y DEMÁS ACTIVIDADES ASOCIADAS PARA EL CUMPLIMIENTO DE METAS, DESDE AL ÁREA O COMPONENTE SOCIAL</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</si>
  <si>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</si>
  <si>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PRESTACIÓN DE SERVICIOS PROFESIONALES COMO CONTRATISTA INDEPENDIENTE, POR SU PROPIA CUENTA Y RIESGO COMO APOYO 11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</si>
  <si>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SIN VÍNCULO LABORAL POR SU PROPIA CUENTA Y RIESGO, PARA APOYAR AL ISVIMED EN LA SUBDIRECCIÓN ADMINISTRATIVA Y FINANCIERA DESDE EL COMPONENTE CONTABLE</t>
  </si>
  <si>
    <t>PRESTACIÓN DE SERVICIOS PROFESIONALES COMO CONTRATISTA INDEPENDIENTE, SIN VÍNCULO LABORAL POR SU PROPIA CUENTA Y RIESGO, PARA APOYAR AL ISVIMED EN LA SUBDIRECCIÓN ADMINISTRATIVA Y FINANCIERA DESDE EL COMPONENTE FINANCIERO Y CONTABLE</t>
  </si>
  <si>
    <t>PRESTACIÓN DE SERVICIOS PROFESIONALES COMO CONTRATISTA INDEPENDIENTE, POR SU PROPIA CUENTA Y RIESGO PARA APOYAR LA EJECUCIÓN DE LOS PROGRAMAS QUE ADELANTA EL ISVIMED, DESDE LA COORDINACIÓN COMPONENTE TÉCNICO, ADMINISTRATIVO Y FINANCIERO.</t>
  </si>
  <si>
    <t>PRESTAR EL SERVICIO DE FUMIGACIÓN DE PLAGAS Y DESINFECCIÓN EN LAS SEDES DEL INSTITUTO SOCIAL DE VIVIENDA Y HÁBITAT DE MEDELLÍN ISVIMED</t>
  </si>
  <si>
    <t>PRESTACIÓN DE SERVICIOS PROFESIONALES COMO CONTRATISTA INDEPENDIENTE, POR SU PROPIA CUENTA Y RIESGO COMO APOYO 2 LA EJECUCIÓN DE LOS PROGRAMAS Y PROYECTOS DEL ISVIMED EN EL PROCESOSDE GESTION CONTRACTUAL Y DE SEGUIMIENTO A LA EJECUCION DESDE EL COMPONENTE FINANCIERO Y ADMINISTRATIVO</t>
  </si>
  <si>
    <t>PRESTACIÓN DE SERVICIOS PROFESIONALES COMO CONTRATISTA INDEPENDIENTE, POR SU
PROPIA CUENTA Y RIESGO, COMO APOYO 2 AL ISVIMED, EN LA LÍNEA DE ASISTENCIA SOCIAL
PARA PROYECTOS HABITACIONALES DESDE EL COMPONENTE SOCIAL.</t>
  </si>
  <si>
    <t>PRESTACIÓN DE SERVICIOS PROFESIONALES COMO CONTRATISTA INDEPENDIENTE, POR SU
PROPIA CUENTA Y RIESGO COMO APOYO II Y PROMOVER ESPACIOS DE PARTICIPACIÓN Y
GESTIÓN SOCIAL AL INTERIOR DE LAS COPROPIEDADES Y REALIZAR LA VERIFICACIÓN DE
HABITABILIDAD.</t>
  </si>
  <si>
    <t>PRESTAR EL SUMINISTRO DE COMBUSTIBLE CON DESTINO AL PARQUE AUTOMOTOR DEL INSTITUTO SOCIAL DE VIVIENDA Y HABITAT DE MEDELLIN</t>
  </si>
  <si>
    <t>PRESTACIÓN DE SERVICIOS PROFESIONALES COMO CONTRATISTA INDEPENDIENTE, SIN VÍNCULO LABORAL, POR SU CUENTA Y RIESGO, PARA APOYAR LA GESTIÓN DEL INSTITUTO EN LO RELATIVO AL RELACIONAMIENTO ESTRATÉGICO, COOPERACIÓN INTERNACIONAL Y FORTALECIMIENTO INSTITUCIONAL TANTO CON EL SECTOR PÚBLICO COMO PRIVADO, CON ÉNFASIS EN HÁBITAT PARA LA HUMANIDAD Y VIVIENDA SOCIAL.</t>
  </si>
  <si>
    <t>PRESTACIÓN DE SERVICIOS PROFESIONALES COMO CONTRATISTA INDEPENDIENTE, SIN VÍNCULO LABORAL POR SU PROPIA CUENTA Y RIESGO, PARA APOYAR AL ISVIMED DESDE EL COMPONENTE OPERATIVO, ADMINISTRATIVO Y FINANCIERO DESDE EL PROCESO DE GESTIÓN DE COMUNICACIONES.</t>
  </si>
  <si>
    <t>PRESTACIÓN DE SERVICIOS PROFESIONALES COMO CONTRATISTA INDEPENDIENTE, POR SU PROPIA CUENTA Y RIESGO, PARA APOYAR AL ISVIMED EN EL COMPONENTE DE GESTIÓN DE PRENSA Y MEDIOS DE COMUNICACIÓN</t>
  </si>
  <si>
    <t>SELECCION ABREVIADA - SUBASTA INVERSA</t>
  </si>
  <si>
    <t>SELECCION ABREVIADA - BOLSA DE PRODUCTOS</t>
  </si>
  <si>
    <t xml:space="preserve"> PREVILABOR SAS</t>
  </si>
  <si>
    <t xml:space="preserve"> PROSUTEC S.A.S</t>
  </si>
  <si>
    <t xml:space="preserve"> PROVEER INSTITUCIONAL S.A.S</t>
  </si>
  <si>
    <t xml:space="preserve"> GRUPO GESTIÓN EMPRESARIAL COLOMBIA S.A.S</t>
  </si>
  <si>
    <t xml:space="preserve"> LUISA FERNANDA QUIROZ TORO</t>
  </si>
  <si>
    <t xml:space="preserve"> LUIS FELIPE PEREZ PALACIO</t>
  </si>
  <si>
    <t xml:space="preserve"> MARA  JOSEFINA  URRUTIA  PEREA</t>
  </si>
  <si>
    <t xml:space="preserve"> CLAUDIA PATRICIA GALEANO OCHOA</t>
  </si>
  <si>
    <t xml:space="preserve"> LUISA FERNANDA VELEZ GIRALDO</t>
  </si>
  <si>
    <t xml:space="preserve"> STEFANIA LOPEZ BEDOYA</t>
  </si>
  <si>
    <t xml:space="preserve"> REPUESTOS AUTOMOTORES LINEA BLANCA Y AMARILLA S.A.S</t>
  </si>
  <si>
    <t xml:space="preserve"> VALENTINA CUERVO CASTAÑO</t>
  </si>
  <si>
    <t xml:space="preserve"> KEPLER INGENIERIA S.A.S</t>
  </si>
  <si>
    <t xml:space="preserve"> VALERIA HINCAPIE  BOHORQUEZ</t>
  </si>
  <si>
    <t>“PRESTACIÓN DE SERVICIOS DE SALUD, CONSISTENTES EN REALIZAR LAS EVALUACIONES MEDICAS OCUPACIONALES Y PRUEBAS COMPLEMENTARIAS, PARA LOS SERVIDORES DEL INSTITUTO SOCIAL DE VIVIENDA Y HÁBITAT DE MEDELLÍN- ISVIMED”.</t>
  </si>
  <si>
    <t>PRESTACIÓN DE SERVICIOS DE APOYO A LA GESTIÓN COMO CONTRATISTA INDEPENDIENTE, POR SU PROPIA CUENTA Y RIESGO COMO APOYO A LA EJECUCIÓN DEL PROGRAMA MEJORAMIENTO INTEGRAL DE BARRIOS EN EL PROYECTO RECONOCIMIENTO DE EDIFICACIONES-CURADURÍA CERO, DESDE EL COMPONENTE ADMINISTRATIVO Y OPERATIVO</t>
  </si>
  <si>
    <t>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TÉCNICOS NORMATIVOS</t>
  </si>
  <si>
    <t xml:space="preserve">PRESTACION DE SERVICIOS PROFESIONALES COMO CONTRATISTA INDEPENDIENTE, POR SU PROPIA CUENTA Y RIESGO COMO APOYO 2 LA EJECUCIÓN DEL PROGRAMA MEJORAMIENTO INTEGRAL DE BARRIOS EN EL PROYECTO RECONOCIMIENTO DE EDIFICACIONES, DESDE EL COMPONENTE JURÍDICO.
</t>
  </si>
  <si>
    <t>SUMINISTRAR PAPELERÍA Y ELEMENTOS DE OFICINA.</t>
  </si>
  <si>
    <t>PRESTACIÓN DE SERVICIOS PROFESIONALES COMO CONTRATISTA INDEPENDIENTE, POR SU PROPIA CUENTA Y RIESGO PARA APOYAR LA EJECUCIÓN DEL PROGRAMA DE MEJORAMIENTO INTEGRAL DE BARRIOS EN EL PROYECTO RECONOCIMIENTO DE EDIFICACIONES-CURADURÍA CERO DESDE EL COMPONENTE TÉCNICO EN EL ANÁLISIS Y REVISIÓN DE LOS REQUISITOS TÉCNICOS.</t>
  </si>
  <si>
    <t xml:space="preserve">PRESTACIÓN DE SERVICIOS PROFESIONALES COMO CONTRATISTA INDEPENDIENTE, POR SU PROPIA CUENTA Y RIESGO COMO APOYO 1 A LA EJECUCIÓN DEL PROGRAMA MEJORAMIENTO INTEGRAL DE BARRIOS EN EL PROYECTO RECONOCIMIENTO DE EDIFICACIONES, DESDE EL COMPONENTE SOCIALIZACIÓN
</t>
  </si>
  <si>
    <t>PRESTACIÓN DE SERVICIOS PROFESIONALES COMO CONTRATISTA INDEPENDIENTE, POR SU
PROPIA CUENTA Y RIESGO COMO APOYO 1 A LA EJECUCIÓN DEL PROGRAMA MEJORAMIENTO
INTEGRAL DE BARRIOS EN EL PROYECTO RECONOCIMIENTO DE EDIFICACIONES, DESDE EL
COMPONENTE DE ARTICULACIÓN Y DIBUJO DE PLANOS BASADOS EN LA VISITA DE CAMPO.</t>
  </si>
  <si>
    <t>ADQUISICIÓN DE INSUMOS Y BIENES PARA LA EJECUCIÓN DEL SISTEMA DE SEGURIDAD Y SALUD EN EL TRABAJO SG SST DEL INSTITUTO SOCIAL DE VIVIENDA Y HÁBITAT DE MEDELLÍN ISVIMED</t>
  </si>
  <si>
    <t>SUMINISTRAR ELEMENTOS E IMPLEMENTOS DE ASEO Y CAFETERIA</t>
  </si>
  <si>
    <t>PRESTACIÓN DE SERVICIOS PROFESIONALES COMO CONTRATISTA INDEPENDIENTE, POR SU
PROPIA CUENTA Y RIESGO COMO APOYO AL EQUIPO PROFESIONAL EN LA EJECUCIÓN DE LOS
PROGRAMAS Y PROYECTOS QUE ADELANTA EL ISVIMED DESDE EL ÁREA O COMPONENTE
ADMINISTRATIVO- ARCHIVO</t>
  </si>
  <si>
    <t>PRESTACIÓN DE SERVICIOS PROFESIONALES COMO CONTRATISTA INDEPENDIENTE, POR SU PROPIA CUENTA Y RIESGO COMO APOYO A LA EJECUCIÓN DEL PROGRAMA MEJORAMIENTO INTEGRAL DE BARRIOS EN EL PROYECTO RECONOCIMIENTO DE EDIFICACIONES, DESDE EL COMPONENTE SOCIALIZACIÓN</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</si>
  <si>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</si>
  <si>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</si>
  <si>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PRESTACIÓN DE SERVICIOS DE APOYO A LA GESTIÓN COMO CONTRATISTA INDEPENDIENTE, POR SU PROPIA CUENTA Y RIESGO COMO APOYO A LA EJECUCIÓN DEL PROGRAMA MEJORAMIENTO INTEGRAL DE BARRIOS EN EL PROYECTO RECONOCIMIENTO DE EDIFICACIONES, DESDE EL COMPONENTE ADMINISTRATIVO Y OPERATIVO.</t>
  </si>
  <si>
    <t>PRESTACIÓN DE SERVICIOS DE APOYO A LA GESTIÓN DOCUMENTAL COMO CONTRATISTA INDEPENDIENTE, POR SU PROPIA CUENTA Y RIESGO, PARA LIDERAR EL PROCESO ADMINISTRATIVO Y FINANCIERO DESDE EL COMPONENTE DE ADMINISTRACIÓN DOCUMENTAL, ARCHIVO Y OPERATIVO DE LOS PROYECTOS DEL ISVIMED.</t>
  </si>
  <si>
    <t>PRESTACIÓN DE SERVICIOS PROFESIONALES COMO CONTRATISTA INDEPENDIENTE, POR SU PROPIA CUENTA Y RIESGO COMO APOYO 12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</si>
  <si>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15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</si>
  <si>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14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</si>
  <si>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13 AL PROGRAMA MEJORAMIENTO DE VIVIENDA EN REALIZACIÓN DE CARACTERIZACIÓN Y ACTUALIZACIÓN, REVISIÓN DE PRESUPUESTOS Y DEMÁS ACTIVIDADES ASOCIADAS PARA EL CUMPLIMIENTO DE METAS, DESDE AL ÁREA O COMPONENTE SOCIAL.</t>
  </si>
  <si>
    <t>PRESTAR EL SERVICIO DE MANTENIMIENTO PREVENTIVO Y CORRECTIVO CON SUMINISTRO DE REPUESTOS AL PARQUE AUTOMOTOR DEL INSTITUTO SOCIAL DE VIVIENDA Y HÁBITAT DE MEDELLÍN – ISVIMED</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</si>
  <si>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t>
  </si>
  <si>
    <t>“PRESTACIÓN DE SERVICIOS PARA DE LOCALIZACIÓN, TRAZADO, REPLANTEO Y LEVANTAMIENTO TOPOGRÁFICO; MOVIMIENTO DE TIERRA Y DEMOLICIONES E INSTALACIÓN DE CERRAMIENTO PROVISIONAL PARA EL PREDIO DEL INSTITUTO SOCIAL DE VIVIENDA Y HÁBITAT DE MEDELLÍN- ISVIMED”</t>
  </si>
  <si>
    <t>PRESTACIÓN DE SERVICIOS PROFESIONALES COMO CONTRATISTA INDEPENDIENTE, POR SU
PROPIA CUENTA Y RIESGO, PARA APOYAR AL ISVIMED EN LA PRODUCCIÓN Y EDICIÓN DE
PRODUCTOS FOTOGRÁFICOS Y AUDIOVISUALES DEL PROCESO DE COMUNICACIÓN DIGITAL.</t>
  </si>
  <si>
    <t xml:space="preserve">OTROS </t>
  </si>
  <si>
    <t>SERVICIOS - SALUD</t>
  </si>
  <si>
    <t>COMPRAVENTA</t>
  </si>
  <si>
    <t>OBRA</t>
  </si>
  <si>
    <t xml:space="preserve"> SEGUROS DE VIDA SURAMERICANA S.A.</t>
  </si>
  <si>
    <t xml:space="preserve"> EMPRESAS PUBLICAS DE MEDELLIN</t>
  </si>
  <si>
    <t xml:space="preserve"> LIZA   MILEYBY  RUA METAUTE</t>
  </si>
  <si>
    <t xml:space="preserve"> YSABEL KRYSTINA SANDOVAL JIMENEZ</t>
  </si>
  <si>
    <t xml:space="preserve"> SYGMA TECH S.A.S</t>
  </si>
  <si>
    <t xml:space="preserve"> SILVIA  MARIA AGUDELO PEREZ</t>
  </si>
  <si>
    <t xml:space="preserve"> SANTIAGO MARTINEZ TORRES</t>
  </si>
  <si>
    <t xml:space="preserve"> ASOCIACION CANAL LOCAL DE TELEVISION DE MEDELLIN "TELEMEDELLIN"</t>
  </si>
  <si>
    <t xml:space="preserve"> KATHERIN GARCIA ARBOLEDA </t>
  </si>
  <si>
    <t xml:space="preserve"> CRISTIAN CAMILO AGUDELO PÉREZ</t>
  </si>
  <si>
    <t xml:space="preserve"> LUIS  ALFONSO ECHEVERRI ZAPATA </t>
  </si>
  <si>
    <t xml:space="preserve"> VERONICA HERRERA  RUA</t>
  </si>
  <si>
    <t xml:space="preserve"> MARIA ANGELICA LOPEZ MENA</t>
  </si>
  <si>
    <t xml:space="preserve"> APREHSI GROUP S.A.S </t>
  </si>
  <si>
    <t xml:space="preserve"> CESAR EUGENIO BOHORQUEZ RODRIGUEZ</t>
  </si>
  <si>
    <t xml:space="preserve"> JENNIFER ANDREA LLANO OROZCO</t>
  </si>
  <si>
    <t xml:space="preserve"> ELSA  STEFANIA PEREZ VALENCIA</t>
  </si>
  <si>
    <t xml:space="preserve"> JAIME ALONSO TAMAYO MANCO</t>
  </si>
  <si>
    <t xml:space="preserve"> INSTITUTO TECNOLOGICO METROPOLITANO -ITM</t>
  </si>
  <si>
    <t xml:space="preserve">PRESTACIÓN DE SERVICIOS PROFESIONALES COMO CONTRATISTA INDEPENDIENTE, POR SU
PROPIA CUENTA Y RIESGO COMO APOYO AL EQUIPO PROFESIONAL EN LA EJECUCIÓN DE LOS
PROGRAMAS Y PROYECTOS QUE ADELANTA EL ISVIMED DESDE EL AREA O COMPONENTE DE
ARCHIVO Y LOGISTICO 2
</t>
  </si>
  <si>
    <t>SELECCIÓN DE UNA ADMINISTRADORA DE RIESGOS LABORALES PARA LA ATENCIÓN Y PREVENCIÓN DE ACCIDENTES DE TRABAJO, ENFERMEDADES PROFESIONALES Y PROGRAMAS DE PROMOCIÓN Y PREVENCIÓN DE LA SALUD DE LOS SERVIDORES PÚBLICOS Y CONTRATISTAS DEL INSTITUTO SOCIAL DE VIVIENDA Y HÁBITAT DEL MEDELLÍN – ISVIMED-.</t>
  </si>
  <si>
    <t>SUMINISTRAR GAS NATURAL VEHICULAR AL PARQUE AUTOMOTOR DEL INSTITUTO SOCIAL DE VIVIENDA Y HÁBITAT DE MEDELLÍN – ISVIMED</t>
  </si>
  <si>
    <t>PRESTACIÓN DE SERVICIOS PROFESIONALES ESPECIALIZADOS COMO CONTRATISTA INDEPENDIENTE, SIN VÍNCULO LABORAL POR SU PROPIA CUENTA Y RIESGO, PARA APOYAR AL ISVIMED, PRESTANDO LOS SERVICIOS PROFESIONALES DE CONTADOR PÚBLICO.</t>
  </si>
  <si>
    <t>PRESTACIÓN DE SERVICIOS PROFESIONALES COMO CONTRATISTA INDEPENDIENTE, POR SU PROPIA CUENTA Y RIESGO COMO APOYO 1 AL EQUIPO PROFESIONAL EN LA EJECUCIÓN DE LOS PROGRAMAS Y PROYECTOS QUE ADELANTA EL ISVIMED, DESDE EL ÁREA O COMPONENTE DE GEOREFERENCIACION.</t>
  </si>
  <si>
    <t>APOYAR LA EJECUCIÓN DE LOS PROGRAMAS Y PROYECTOS DEL PLAN DE DESARROLLO DE MEDELLÍN, EN EL ACOMPAÑAMIENTO A LOS COMPONENTES DE GESTIÓN DE TIC EN EL SOPORTE, CAPACITACIÓN Y NUEVOS DESARROLLOS DEL SISTEMA DE INFORMACIÓN DEL ISVIMED SIFI</t>
  </si>
  <si>
    <t>PRESTAR EL SERVICIO DE GESTIÓN DE LA PLATAFORMA DE SISTEMA DE INFORMACIÓN VIRTUAL PARA EL MANEJO Y EJECUCIÓN DE LA CARTERA EXTERNA E INTERNA DEL INSTITUTO SOCIAL DE VIVIENDA Y HÁBITAT DE MEDELLÍN.</t>
  </si>
  <si>
    <t>PRESTACIÓN DE SERVICIOS PROFESIONALES COMO CONTRATISTA INDEPENDIENTE, POR SU PROPIA CUENTA Y RIESGO COMO APOYO 17 AL PROGRAMA MEJORAMIENTO DE VIVIENDA EN INICIO, SEGUIMIENTO Y CIERRE DE LAS VIVIENDAS OBJETO DE MEJORAMIENTO DE VIVIENDA DESDE EL COMPONENTE TÉCNICO.</t>
  </si>
  <si>
    <t>PRESTACIÓN DE SERVICIOS PROFESIONALES COMO CONTRATISTA INDEPENDIENTE, POR SU PROPIA CUENTA Y RIESGO COMO APOYO 3 A LA EJECUCIÓN DEL PROGRAMA NUEVOS DESARROLLOS HABITACIONALES EN EL PROYECTO DE VIVIENDA NUEVA DESDE EL COMPONENTE TÉCNICO Y DE SEGUIMIENTO A LA EJECUCIÓN DE PROYECTOS</t>
  </si>
  <si>
    <t>CONTRATO INTERADMINISTRATIVO PARA LA ADMINISTRACIÓN DELEGADA RECURSOS MEDIANTE MANDATO SIN REPRESENTACIÓN PARA EL DESARROLLO DE ACTIVIDADES CONSISTENTES EN GARANTIZAR EL PLAN DE MEDIOS, EL MANTENIMIENTO Y SOPORTE TÉCNICO INTEGRAL A LA PÁGINA WEB DEL INSTITUTO SOCIAL DE VIVIENDA DE MEDELLÍN “ISVIMED” EN LA VIGENCIA 2025</t>
  </si>
  <si>
    <t>PRESTACIÓN DE SERVICIOS PROFESIONALES COMO CONTRATISTA INDEPENDIENTE, POR SU PROPIA CUENTA Y RIESGO COMO APOYO 10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</si>
  <si>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AL ISVIMED, EN LA LÍNEA DE ASISTENCIA SOCIAL PARA PROYECTOS HABITACIONALES DESDE EL COMPONENTE JURÍDICO</t>
  </si>
  <si>
    <t>PRESTACIÓN DE SERVICIOS PROFESIONALES COMO CONTRATISTA INDEPENDIENTE, POR SU PROPIA CUENTA Y RIESGO, COMO APOYO AL ISVIMED, EN LA LÍNEA DE ASISTENCIA SOCIAL PARA PROYECTOS HABITACIONALES, Y TRANSVERSAL DE LA SUBDIRECCIÓN POBLACIONAL, DESDE EL COMPONENTE ADMINISTRATIVO.</t>
  </si>
  <si>
    <t>PRESTACIÓN DE SERVICIOS PROFESIONALES COMO CONTRATISTA INDEPENDIENTE, POR SU PROPIA CUENTA Y RIESGO, PARA ATENDER DESDE LA SUBDIRECCIÓN POBLACIONAL A PARTIR DEL COMPONENTE JURÍDICO,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</si>
  <si>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PRESTACIÓN DE SERVICIOS PROFESIONALES COMO CONTRATISTA INDEPENDIENTE, POR SU PROPIA CUENTA Y RIESGO, COMO APOYO 1 AL ISVIMED, EN LA LÍNEA DE ASISTENCIA SOCIAL PARA PROYECTOS HABITACIONALES DESDE EL COMPONENTE SOCIAL.</t>
  </si>
  <si>
    <t>PRESTACIÓN DE SERVICIOS PROFESIONALES COMO CONTRATISTA INDEPENDIENTE, POR SU PROPIA CUENTA Y RIESGO PARA APOYAR A LA SUBDIRECCIÓN ADMINISTRATIVA Y FINANCIERA EN LOS PROCESOS TRASVERSALES DE LA SUBDIRECCIÓN Y DEL PROCESO DE TALENTO HUMANO</t>
  </si>
  <si>
    <t>PRESTACION DE SERVICIOS PARA LA ATENCION DE URGENCIAS, EMERGENCIAS MEDICAS Y TRASLADOS ASISTIDOS PARA LOS
FUNCIONARIOS, USUARIOS Y PUBLICO GENERAL QUE SE ENCUENTREN DENTRO DE LAS INSTALACIONES DEL INSTITUTO SOCIAL DE
VIVIENDA Y HABITAT DE MEDELLIN-ISVIMED.</t>
  </si>
  <si>
    <t>PRESTACIÓN DE SERVICIOS PROFESIONALES ESPECIALIZADO COMO CONTRATISTA INDEPENDIENTE, SIN VÍNCULO LABORAL POR SU PROPIA CUENTA Y RIESGO PARA APOYAR LAS ACTIVIDADES DESDE EL COMPONENTE TECNICO DE FORMULACIÓN, GESTIÓN Y SEGUIMIENTO DE PROYECTOS DE VIVIENDA</t>
  </si>
  <si>
    <t>PRESTACIÓN DE SERVICIOS PROFESIONALES COMO CONTRATISTA INDEPENDIENTE, POR SU PROPIA CUENTA Y RIESGO, PARA APOYAR AL ISVIMED EN LA PRODUCCIÓN Y EDICIÓN DE PRODUCTOS FOTOGRÁFICOS Y AUDIOVISUALES DEL PROCESO DE COMUNICACIÓN DIGITAL.</t>
  </si>
  <si>
    <t>PRESTACIÓN DE SERVICIOS PROFESIONALES COMO CONTRATISTA INDEPENDIENTE, POR SU PROPIA CUENTA Y RIESGO COMO APOYO A LOS PROCESOS DE POSTULACIÓN Y ENTREGA DEL SDV, DESDE EL COMPONENTE ADMINISTRATIVO.</t>
  </si>
  <si>
    <t>PRESTACIÓN DE SERVICIOS PROFESIONALES COMO CONTRATISTA INDEPENDIENTE, POR SU PROPIA CUENTA Y RIESGO, PARA EL APOYO EN EL COMPONENTE FINANCIERO, EN LA EJECUCIÓN PRESUPUESTAL DEL RECURSO ASIGNADO PARA LA DEBIDA APLICACIÓN DEL SUBSIDIO DISTRITAL DE ARRENDAMIENTO TEMPORAL</t>
  </si>
  <si>
    <t>AUNAR ESFUERZOS PARA LA ATENCIÓN, ASESORÍA, ACOMPAÑAMIENTO SOCIAL, JURÍDICO, TÉCNICO, FINANCIERO, ADMINISTRATIVO PARA LA ASIGNACION, PAGO Y TERMINANCIÓN  DE LOS SUBSIDIOS DISTRITAL  DE ARRENDAMIENTO TEMPORAL -SDAT- A LOS HOGARES SUJETO DE ATENCIÓN</t>
  </si>
  <si>
    <t>TERMINADO</t>
  </si>
  <si>
    <t>ANULADO</t>
  </si>
  <si>
    <t>EN EJECUCION</t>
  </si>
  <si>
    <t xml:space="preserve"> CAJA DE COMPENSACION FAMILIAR DE ANTIOQUIA COMFAMA</t>
  </si>
  <si>
    <t xml:space="preserve"> MARIBEL MONTOYA CALDERON</t>
  </si>
  <si>
    <t xml:space="preserve"> SERGIO MIRANDA PINEDA</t>
  </si>
  <si>
    <t xml:space="preserve"> CERTIPOSTAL S.A.S</t>
  </si>
  <si>
    <t xml:space="preserve"> NEW COPIERS TECNOLOGY LTDA</t>
  </si>
  <si>
    <t xml:space="preserve"> MARCO ANDRES  LANDÍNEZ  MORENO</t>
  </si>
  <si>
    <t xml:space="preserve"> MANUELA DIOSA POSADA</t>
  </si>
  <si>
    <t xml:space="preserve"> MARÍA CAMILA  DUQUE CADAVID</t>
  </si>
  <si>
    <t xml:space="preserve"> ALEJANDRA VALLEJO  CABALLERO</t>
  </si>
  <si>
    <t xml:space="preserve"> ORANGE SOLUCIONES TÉCNICAS S.A.S</t>
  </si>
  <si>
    <t xml:space="preserve"> GIOVANNA VITTORIA SPERA VELASQUEZ</t>
  </si>
  <si>
    <t xml:space="preserve"> SAIDA   HERMINIA AVENDAÑO RÚA </t>
  </si>
  <si>
    <t xml:space="preserve"> DANIELA MESA VALENCIA</t>
  </si>
  <si>
    <t xml:space="preserve"> CONSTRUCTORA AICOSS S.A.S</t>
  </si>
  <si>
    <t xml:space="preserve"> VISION URBANA SAS</t>
  </si>
  <si>
    <t xml:space="preserve"> CONSORCIO IAD DINÁMICO SOFTWAREONE</t>
  </si>
  <si>
    <t xml:space="preserve"> DAVID ALBERTO AMARILES FERNANDEZ</t>
  </si>
  <si>
    <t xml:space="preserve"> JESSICA MARÍA VANEGAS GIL</t>
  </si>
  <si>
    <t xml:space="preserve"> VALENTINA ESPINOSA ESCOBAR</t>
  </si>
  <si>
    <t xml:space="preserve"> MIGUEL TAMAYO CASTAÑO</t>
  </si>
  <si>
    <t xml:space="preserve"> CAMILO ANDRES CHAVERRA MONSALVE</t>
  </si>
  <si>
    <t xml:space="preserve"> DIANA  CAROLINA MEJIA  BEDOYA</t>
  </si>
  <si>
    <t xml:space="preserve"> PAULINA MARIA LEDESMA LOAIZA</t>
  </si>
  <si>
    <t xml:space="preserve"> HECTOR  FABIO LOPEZ VILLEGAS</t>
  </si>
  <si>
    <t xml:space="preserve"> EISA VALENTINA BURGOS MARTINEZ</t>
  </si>
  <si>
    <t xml:space="preserve"> JUAN  PABLO RESTREPO YEPES</t>
  </si>
  <si>
    <t xml:space="preserve"> JUAN  ESTEBAN  GONZALEZ  MEJIA</t>
  </si>
  <si>
    <t xml:space="preserve"> BIG MEDIA PUBLICIDAD SAS</t>
  </si>
  <si>
    <t xml:space="preserve"> PAULA ANDREA SERNA VILLA</t>
  </si>
  <si>
    <t xml:space="preserve"> ALEJANDRA MARÍA  MOLINA  ARBELÁEZ</t>
  </si>
  <si>
    <t xml:space="preserve"> EDWIN MONTOYA CARDONA</t>
  </si>
  <si>
    <t>CONVENIO DE ASOCIACIÓN PARA LA FORMULACIÓN, ESTRUCTURACIÓN, EJECUCIÓN Y COFINANCIACIÓN DE UN PROYECTO DE MEJORAMIENTO DE VIVIENDA CON AFILIADOS A CAJAS DE COMPENSACIÓN FAMILIAR EN LA CIUDAD DE MEDELLÍN.</t>
  </si>
  <si>
    <t>PRESTACIÓN DE SERVICIOS PROFESIONALES COMO CONTRATISTA INDEPENDIENTE, POR SU PROPIA CUENTA Y RIESGO COMO APOYO 19 AL PROGRAMA MEJORAMIENTO DE VIVIENDA EN INICIO, SEGUIMIENTO Y CIERRE DE LAS VIVIENDAS OBJETO DE MEJORAMIENTO DE VIVIENDA DESDE EL COMPONENTE TECNICO</t>
  </si>
  <si>
    <t>PRESTACIÓN DE SERVICIOS PROFESIONALES COMO CONTRATISTA INDEPENDIENTE, POR SU PROPIA CUENTA Y RIESGO PARA LA ELABORACION Y REVISION DE LAS PQRSD PARA MEJORAMIENTO DE VIVIENDA DESDE EL COMPONENTE JURIDICO.</t>
  </si>
  <si>
    <t>PRESTAR EL SERVICIO DE MENSAJERÍA EXPRESA Y PAQUETERÍA A NIVEL URBANO, REGIONAL, NACIONAL Y TRAYECTOS ESPECIALES PARA EL ENVIO DE CORRESPONDENCIA DEL INSTITUTO SOCIAL DE VIVIENDA Y HÁBITAT DE MEDELLÍN.</t>
  </si>
  <si>
    <t>PRESTAR EL SERVICIO INTEGRAL DE IMPRESIÓN, FOTOCOPIADO Y ESCÁNER PARA EL INSTITUTO SOCIAL DE VIVIENDA Y HÁBITAT DE MEDELLÍN-ISVIMED.</t>
  </si>
  <si>
    <t>PRESTAR EL SERVICIO DE MANTENIMIENTO PREVENTIVO Y CORRECTIVO CON EL SUMINISTRO DE REPUESTOS, A LOS SISTEMAS DE AIRE ACONDICIONADO UBICADOS EN LAS INSTALACIONES DEL ISVIMED</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</si>
  <si>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</si>
  <si>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PRESTACIÓN DE SERVICIOS PROFESIONALES 1 COMO CONTRATISTA INDEPENDIENTE, SIN VÍNCULO LABORAL POR SU PROPIA CUENTA Y RIESGO PARA APOYAR LA ESTRUCTURACIÓN Y SEGUIMIENTO DE LOS PROGRAMAS Y PROYECTOS DEL ISVIMED DESDE EL COMPONENTE SOCIAL DE LA SUBDIRECCIÓN DE PLANEACIÓN</t>
  </si>
  <si>
    <t>PRESTACIÓN DE SERVICIOS PROFESIONALES ESPECIALIZADOS COMO CONTRATISTA INDEPENDIENTE, SIN VÍNCULO LABORAL Y POR SU CUENTA Y RIESGO, PARA APOYAR LA REVISIÓN, DIAGNÓSTICO Y FORMULACIÓN DEL MODELO DE GESTIÓN DE VIVIENDA SOCIAL E INSTRUMENTOS DE PLANIFICACIÓN E INTERVENCIÓN  DEL SUELO,  RELACIONADO CON EL CONTRATO INTERADMINISTRATIVO 46000104473 DE 2025.</t>
  </si>
  <si>
    <t>PRESTACIÓN DE SERVICIOS PROFESIONALES ESPECIALIZADOS COMO CONTRATISTA 
INDEPENDIENTE, SIN VÍNCULO LABORAL Y POR SU CUENTA Y RIESGO, PARA APOYAR LA 
REVISIÓN, DIAGNÓSTICO Y FORMULACIÓN DEL MODELO DE GESTIÓN DE VIVIENDA SOCIAL E 
INSTRUMENTOS DE PLANIFICACIÓN E INTERVENCIÓN DEL SUELO, RELACIONADO CON EL 
CONTRATO INTERADMINISTRATIVO 46000104473 DE 2025.</t>
  </si>
  <si>
    <t>PRESTAR EL SERVICIO DE MANTENIMIENTO PREVENTIVO Y CORRECTIVO CON EL SUMINISTRO DE REPUESTOS A LOS DISPENSADORES DE AGUA INSTALADOS EN LA SEDE DEL INSTITUTO SOCIAL DE VIVIENDA Y HÁBITAT DE MEDELLÍN – ISVIMED</t>
  </si>
  <si>
    <t>PRESTACIÓN DE SERVICIOS PROFESIONALES DE ALTO IMPACTO COMO CONTRATISTA
INDEPENDIENTE, SIN VINCULO LABORAL POR SU PROPIA CUENTA Y RIESGO PARA APOYAR EL
DIAGNÓSTICO, FORMULACIÓN Y REVISIÓN TÉCNICA DEL MODELO DE GESTIÓN DE VIVIENDA
SOCIAL E INSTRUMENTOS NORMATIVOS DEL SUBSISTEMA HABITACIONAL POT , RELACIONADO
CON EL CONTRATO INTERADMINISTRATIVO 46000104473 DE 2025.</t>
  </si>
  <si>
    <t>PRESTACIÓN DE SERVICIOS PROFESIONALES COMO CONTRATISTA INDEPENDIENTE, POR SU PROPIA CUENTA Y RIESGO COMO APOYO AL PROGRAMA MEJORAMIENTO DE VIVIENDA EN ARCHIVO Y LOGISTICA</t>
  </si>
  <si>
    <t>PRESTACIÓN DE SERVICIOS PROFESIONALES COMO CONTRATISTA INDEPENDIENTE, POR SU PROPIA CUENTA Y RIESGO COMO APOYO 17 AL PROGRAMA MEJORAMIENTO DE VIVIENDA EN REALIZACIÓN DE CARACTERIZACIÓN Y ACTUALIZACIÓN, REVISIÓN DE PRESUPUESTOS Y DEMÁS ACTIVIDADES ASOCIADAS PARA EL CUMPLIMIENTO DE METAS, DESDE AL ÁREA O COMPONENTE SOCIAL.</t>
  </si>
  <si>
    <t xml:space="preserve">REALIZAR AVALÚOS COMERCIALES DE LAS VIVIENDAS USADAS, QUE SE ENCUENTRAN EN PROCESO DE COMPRA POR PARTE DE LOS BENEFICIARIOS DEL ISVIMED, CORRESPONDIENTES A LA POBLACIÓN IMPACTADA POR OBRA PUBLICA, EN EL MARCO DE LOS PROGRAMAS Y PROYECTOS QUE TIENE A CARGO EL INSTITUTO SOCIAL DE VIVIENDA Y HABITAT DE MEDELLIN – ISVIMED. </t>
  </si>
  <si>
    <t>PRESTACIÓN DE SERVICIOS PROFESIONALES, COMO CONTRATISTA INDEPENDIENTE POR SU
PROPIA CUENTA Y RIESGO, SIN VINCULO LABORAL, COMO APOYO EN LA SUPERVISION DESDE
LOS COMPONENTES JURÍDICO Y EN DERECHO URBANÍSTICO, DE LOS CONVENIOS Y CONTRATOS
QUE SUSCRIBA EL INSTITUTO SOCIAL DE VIVIENDA Y HÁBITAT DE MEDELLÍN – ISVIMED."</t>
  </si>
  <si>
    <t>ADQUIRIR LA RENOVACIÓN DE LOS SERVICIOS DE CORREO EN LA NUBE Y COMPLEMENTARIOS DE OFFICE 365/ MICROSOFT 365 PARA EL INSTITUTO SOCIAL DE VIVIENDA Y HÁBITAT DE MEDELLÍN - ISVIMED.</t>
  </si>
  <si>
    <t>PRESTACIÓN DE SERVICIOS PROFESIONALES COMO CONTRATISTA INDEPENDIENTE, POR SU PROPIA CUENTA Y RIESGO COMO APOYO 20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</si>
  <si>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19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</si>
  <si>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18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</si>
  <si>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20 AL PROGRAMA MEJORAMIENTO DE VIVIENDA EN
INICIO, SEGUIMIENTO Y CIERRE DE LAS VIVIENDAS OBJETO DE MEJORAMIENTO DE VIVIENDA
DESDE EL COMPONENTE TECNICO</t>
  </si>
  <si>
    <t xml:space="preserve">PRESTACIÓN DE SERVICIOS PROFESIONALES DE ALTO IMPACTO COMO CONTRATISTA INDEPENDIENTE, SIN VÍNCULO LABORAL POR SU PROPIA CUENTA Y RIESGO PARA LA ORIENTACIÓN JURÍDICA Y EN EL DIAGNÓSTICO, REVISIÓN Y FORMULACIÓN DEL MODELO DE GESTIÓN DE VIVIENDA SOCIAL, INSTRUMENTOS Y RUTAS JURÍDICAS, RELACIONADO CON EL CONTRATO INTERADMINISTRATIVO 46000104473 DE 2025.
</t>
  </si>
  <si>
    <t xml:space="preserve">PRESTACIÓN DE SERVICIOS PROFESIONALES COMO CONTRATISTA INDEPENDIENTE, POR SU PROPIA CUENTA Y RIESGO COMO APOYO 21 AL PROGRAMA MEJORAMIENTO DE VIVIENDA EN INICIO, SEGUIMIENTO Y CIERRE DE LAS VIVIENDAS OBJETO DE MEJORAMIENTO DE VIVIENDA DESDE EL COMPONENTE TECNICO </t>
  </si>
  <si>
    <t>PRESTACIÓN DE SERVICIOS PROFESIONALES COMO CONTRATISTA INDEPENDIENTE, POR SU
PROPIA CUENTA Y RIESGO, PARA APOYAR AL ISVIMED EN EL RELACIONAMIENTO Y GESTIÓN DEL
COMPONENTE DE COMUNICACIÓN PARA LA SUBDIRECCION DE DOTACION VIVIENDA Y HABITAT
DEL ISVIMED</t>
  </si>
  <si>
    <t>PRESTACIÓN DE SERVICIOS PROFESIONALES COMO CONTRATISTA INDEPENDIENTE, POR SU PROPIA CUENTA Y RIESGO COMO APOYO 6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</si>
  <si>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16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</si>
  <si>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18 AL PROGRAMA MEJORAMIENTO DE VIVIENDA EN INICIO, SEGUIMIENTO Y CIERRE DE LAS VIVIENDAS OBJETO DE MEJORAMIENTO DE VIVIENDA DESDE EL COMPONENTE TÉCNICO.</t>
  </si>
  <si>
    <t>SERVICIO DE CONSULTORÍA PARA LA ELABORACIÓN DEL ESTUDIO DE PATOLOGÍA DEL PISO EN MICROCEMENTO INSTALADO EN EL PISO 10 DE LA SEDE MEGACENTRO</t>
  </si>
  <si>
    <t>PRESTACIÓN DE SERVICIOS PARA LA PUBLICACIÓN ESCRITA DE EDICTOS EMPLAZATORIOS, COMO REQUISITO LEGAL PARA PROCESOS QUE GESTIONA EL INSTITUTO SOCIAL DE VIVIENDA Y HÁBITAT DE MEDELLÍN - ISVIMED.</t>
  </si>
  <si>
    <t>PRESTACIÓN DE SERVICIOS TÉCNICO COMO CONTRATISTA INDEPENDIENTE, SIN VÍNCULO  LABORAL POR SU PROPIA CUENTA Y RIESGO PARA APOYAR  ACTIVIDADES ADMINISTRATIVAS Y  LOGÍSTICAS EN LA SUBDIRECCIÓN DE PLANEACIÓN.</t>
  </si>
  <si>
    <t xml:space="preserve"> 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 </t>
  </si>
  <si>
    <t>PRESTACIÓN DE SERVICIOS PROFESIONALES COMO CONTRATISTA INDEPENDIENTE, SIN VÍNCULO LABORAL POR SU PROPIA CUENTA Y RIESGO COMO VIDEÓGRAFO DEL COMPONENTE DE COMUNICACIÓN AUDIOVISUAL PARA APOYAR AL ISVIMED EN LA EJECUCIÓN DE LOS  PROGRAMAS Y PROYECTOS DEL PLAN DE DESARROLLO.</t>
  </si>
  <si>
    <t>ASOCIACION - APOYO</t>
  </si>
  <si>
    <t>ASOCIACION / APOYO</t>
  </si>
  <si>
    <t>CONSULTORIA OTRO</t>
  </si>
  <si>
    <t>SERVICIOS PUBLICIDAD</t>
  </si>
  <si>
    <t xml:space="preserve"> SORAIDA SOSA GOEZ</t>
  </si>
  <si>
    <t xml:space="preserve"> JENNIFER SORAYA CARTAGENA  RODRIGUEZ </t>
  </si>
  <si>
    <t xml:space="preserve"> ANGELA MARIA MONTOYA GOMEZ</t>
  </si>
  <si>
    <t xml:space="preserve"> ALBEIRO CASTAÑO OSORIO</t>
  </si>
  <si>
    <t xml:space="preserve"> GUILLERMO GOMEZ HOYOS</t>
  </si>
  <si>
    <t xml:space="preserve"> PC ON LINE ALTA TECNOLOGIA SAS</t>
  </si>
  <si>
    <t xml:space="preserve"> JAVIER ALONSO MARTINEZ MARTINEZ</t>
  </si>
  <si>
    <t xml:space="preserve"> RODRIGO ALONSO MORENO HERRERA</t>
  </si>
  <si>
    <t xml:space="preserve"> LAURA ISABEL LOPEZ LEON</t>
  </si>
  <si>
    <t xml:space="preserve"> ANDREA DEL PILAR HERNANDEZ JOYA</t>
  </si>
  <si>
    <t xml:space="preserve"> MANUELA ZULUAGA TANGARIFE</t>
  </si>
  <si>
    <t xml:space="preserve"> MAURICIO TABORDA AGUIRRE</t>
  </si>
  <si>
    <t xml:space="preserve"> CRISTIAN CONRADO QUIROZ PRISCO</t>
  </si>
  <si>
    <t xml:space="preserve"> SONIA ESTELLA VELEZ SALAZAR</t>
  </si>
  <si>
    <t xml:space="preserve"> MARIANA OCHOA  CANO</t>
  </si>
  <si>
    <t xml:space="preserve"> JUAN  ESTEBAN ECHAVARRIA ARANGO</t>
  </si>
  <si>
    <t xml:space="preserve"> JENIFFER  MARITZA PARIAS MARTINEZ</t>
  </si>
  <si>
    <t xml:space="preserve"> JHONATAN LOPERA RESTREPO</t>
  </si>
  <si>
    <t xml:space="preserve"> ANGIE KATERINE GALLO DURANGO</t>
  </si>
  <si>
    <t xml:space="preserve"> MARIANA  CAROLINA ORTIZ CASTRO</t>
  </si>
  <si>
    <t xml:space="preserve"> ALVARO ANDRES RIVERA CORTES</t>
  </si>
  <si>
    <t xml:space="preserve"> PABLO ARANGO GIRALDO </t>
  </si>
  <si>
    <t xml:space="preserve"> LUCAS ARANGO VELASQUEZ</t>
  </si>
  <si>
    <t xml:space="preserve"> INGEMAG DISEÑO Y CONSTRUCCION S.A.S.</t>
  </si>
  <si>
    <t>PRESTACIÓN DE SERVICIOS PROFESIONALES DE ALTO IMPACTO COMO CONTRATISTA INDEPENDIENTE, SIN VÍNCULO LABORAL POR SU PROPIA CUENTA Y RIESGO, PARA APOYAR DESDE EL COMPONENTE FINANCIERO, CONTABLE Y TRIBUTARIO A LA SUBDIRECCIÓN ADMINISTRATIVA Y FINANCIERA DEL ISVIMED.</t>
  </si>
  <si>
    <t>PRESTACIÓN DE SERVICIOS PROFESIONALES COMO CONTRATISTA INDEPENDIENTE, POR SU PROPIA CUENTA Y RIESGO COMO APOYO 4 A LA EJECUCIÓN DE LOS PROGRAMAS Y PROYECTOS QUE ADELANTA EL ISVIMED DESDE EL COMPONENTE JURIDICO</t>
  </si>
  <si>
    <t>ADQUISICIÓN DE MOBILIARIO RECOLECTOR DE RESODUOS PLÁSTICOS (BOTELLAS PET) PARA LA IMPLEMENTACIÓN DE CAMPAÑAS AMBIENTALES ORIENTADAS A LA RECOLECCIÓN SELECTIVA Y APROVECHAMIENTO DE RESIDUOS SÓLIDOS EN EL ISVIMED.</t>
  </si>
  <si>
    <t xml:space="preserve">PRESTACIÓN DE SERVICIOS PROFESIONALES DE ALTO IMPACTO COMO CONTRATISTA INDEPENDIENTE, POR SU PROPIA CUENTA Y RIESGO PARA APOYAR LA EJECUCIÓN DE LOS PROGRAMAS Y PROYECTOS DEL ISVIMED, ASESORANDO, ARTICULANDO LOS PROCESOS Y PROCEDIMIENTOS DE LA PLANEACION ESTRATÉGICA DESDE EL COMPONENTE SOCIAL Y JURÍDICO. </t>
  </si>
  <si>
    <t>PRESTACIÓN DE SERVICIOS PROFESIONALES COMO CONTRATISTA INDEPENDIENTE, POR SU  PROPIA CUENTA Y RIESGO, COMO APOYO AL ISVIMED EN LOS PROCESOS, PROGRAMAS Y PROYECTOS QUE TIENE A CARGO LA SUBDIRECCIÓN JURIDICA.</t>
  </si>
  <si>
    <t>PRESTACIÓN DE SERVICIOS PROFESIONALES COMO CONTRATISTA INDEPENDIENTE, POR SU
PROPIA CUENTA Y RIESGO COMO APOYO 2 A LOS PROCESOS DE IDENTIFICACIÓN DE LA
DEMANDA, POSTULACIÓN, SELECCIÓN Y APLICACIÓN DEL SDV A LOS PROYECTOS
HABITACIONALES VIP Y VIS DESDE EL COMPONENTE JURIDICO Y ADMINISTRATIVO</t>
  </si>
  <si>
    <t>PRESTAR EL SERVICIO DE MANTENIMIENTO PREVENTIVO Y CORRECTIVO PARA IMPRESORAS, ESCANER, UPS, DESTRUCTURA DE
DOCUMENTOS Y VIDEO PROYECTORES DE PROPIEDAD DEL ISVIMED</t>
  </si>
  <si>
    <t>PRESTACIÓN DE SERVICIOS PROFESIONALES COMO CONTRATISTA INDEPENDIENTE, POR SU
PROPIA CUENTA Y RIESGO COMO APOYO 27 AL PROGRAMA MEJORAMIENTO DE VIVIENDA EN
INICIO, SEGUIMIENTO Y CIERRE DE LAS VIVIENDAS OBJETO DE MEJORAMIENTO DE VIVIENDA
DESDE EL COMPONENTE TECNICO</t>
  </si>
  <si>
    <t>PRESTACIÓN DE SERVICIOS PROFESIONALES COMO CONTRATISTA INDEPENDIENTE, POR SU PROPIA CUENTA Y RIESGO COMO APOYO 22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</si>
  <si>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23 AL PROGRAMA MEJORAMIENTO DE VIVIENDA EN REALIZACIÓN DE CARACTERIZACIÓN Y ACTUALIZACIÓN, REVISIÓN DE PRESUPUESTOS Y DEMÁS ACTIVIDADES ASOCIADAS PARA EL CUMPLIMIENTO DE METAS, DESDE AL ÁREA O COMPONENTE SOCIAL.</t>
  </si>
  <si>
    <t xml:space="preserve">PRESTACIÓN DE SERVICIOS PROFESIONALES COMO CONTRATISTA INDEPENDIENTE, POR SU 
PROPIA CUENTA Y RIESGO COMO APOYO 28 AL PROGRAMA MEJORAMIENTO DE VIVIENDA EN 
INICIO, SEGUIMIENTO Y CIERRE DE LAS VIVIENDAS OBJETO DE MEJORAMIENTO DE VIVIENDA 
DESDE EL COMPONENTE TECNICO </t>
  </si>
  <si>
    <t>PRESTACIÓN DE SERVICIOS PROFESIONALES COMO CONTRATISTA INDEPENDIENTE, POR SU PROPIA CUENTA Y RIESGO COMO APOYO 26 AL PROGRAMA MEJORAMIENTO DE VIVIENDA EN INICIO, SEGUIMIENTO Y CIERRE DE LAS VIVIENDAS OBJETO DE MEJORAMIENTO DE VIVIENDA DESDE EL COMPONENTE TECNICO</t>
  </si>
  <si>
    <t>PRESTACIÓN DE SERVICIOS PROFESIONALES COMO CONTRATISTA INDEPENDIENTE, POR SU PROPIA CUENTA Y RIESGO COMO APOYO 25 AL PROGRAMA MEJORAMIENTO DE VIVIENDA EN INICIO, SEGUIMIENTO Y CIERRE DE LAS VIVIENDAS OBJETO DE MEJORAMIENTO DE VIVIENDA DESDE EL COMPONENTE TECNICO</t>
  </si>
  <si>
    <t>PRESTACIÓN DE SERVICIOS PROFESIONALES COMO CONTRATISTA INDEPENDIENTE, POR SU PROPIA CUENTA Y RIESGO COMO APOYO 24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</si>
  <si>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21 AL PROGRAMA MEJORAMIENTO DE VIVIENDA EN REALIZACIÓN DE CARACTERIZACIÓN Y ACTUALIZACIÓN, REVISIÓN DE PRESUPUESTOS Y DEMÁS ACTIVIDADES ASOCIADAS PARA EL CUMPLIMIENTO DE METAS, DESDE AL ÁREA O COMPONENTE SOCIAL.</t>
  </si>
  <si>
    <t xml:space="preserve">PRESTACIÓN DE SERVICIOS PROFESIONALES COMO CONTRATISTA INDEPENDIENTE, POR SU PROPIA CUENTA Y RIESGO COMO APOYO 32 AL PROGRAMA MEJORAMIENTO DE VIVIENDA EN INICIO, SEGUIMIENTO Y CIERRE DE LAS VIVIENDAS OBJETO DE MEJORAMIENTO DE VIVIENDA DESDE EL COMPONENTE TÉCNICO. </t>
  </si>
  <si>
    <t xml:space="preserve">PRESTACIÓN DE SERVICIOS PROFESIONALES COMO CONTRATISTA INDEPENDIENTE, POR SU
PROPIA CUENTA Y RIESGO COMO APOYO 29 AL PROGRAMA MEJORAMIENTO DE VIVIENDA EN
INICIO, SEGUIMIENTO Y CIERRE DE LAS VIVIENDAS OBJETO DE MEJORAMIENTO DE VIVIENDA
DESDE EL COMPONENTE TECNICO 
</t>
  </si>
  <si>
    <t xml:space="preserve"> 
PRESTACIÓN DE SERVICIOS PROFESIONALES COMO CONTRATISTA INDEPENDIENTE, POR SU PROPIA CUENTA Y RIESGO COMO APOYO 25 AL PROGRAMA MEJORAMIENTO DE VIVIENDA EN REALIZACIÓN DE CARACTERIZACIÓN Y ACTUALIZACIÓN, REVISIÓN DE PRESUPUESTOS Y DEMÁS ACTIVIDADES ASOCIADAS PARA EL CUMPLIMIENTO DE METAS, DESDE AL ÁREA O COMPONENTE SOCIAL. </t>
  </si>
  <si>
    <t xml:space="preserve">
PRESTACIÓN DE SERVICIOS PROFESIONALES COMO CONTRATISTA INDEPENDIENTE, POR SU PROPIA CUENTA Y RIESGO COMO APOYO 26 AL PROGRAMA MEJORAMIENTO DE VIVIENDA EN REALIZACIÓN DE CARACTERIZACIÓN Y ACTUALIZACIÓN, REVISIÓN DE PRESUPUESTOS Y DEMÁS ACTIVIDADES ASOCIADAS PARA EL CUMPLIMIENTO DE METAS, DESDE AL ÁREA O COMPONENTE SOCIAL.
</t>
  </si>
  <si>
    <t>PRESTACIÓN DE SERVICIOS PROFESIONALES COMO CONTRATISTA INDEPENDIENTE, POR SU PROPIA CUENTA Y RIESGO COMO APOYO 27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</si>
  <si>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33 AL PROGRAMA MEJORAMIENTO DE VIVIENDA EN 
INICIO, SEGUIMIENTO Y CIERRE DE LAS VIVIENDAS OBJETO DE MEJORAMIENTO DE VIVIENDA 
DESDE EL COMPONENTE TECNICO</t>
  </si>
  <si>
    <t>PRESTACIÓN DE SERVICIOS PROFESIONALES COMO CONTRATISTA INDEPENDIENTE, POR SU
PROPIA CUENTA Y RIESGO COMO APOYO 31 AL PROGRAMA MEJORAMIENTO DE VIVIENDA EN
INICIO, SEGUIMIENTO Y CIERRE DE LAS VIVIENDAS OBJETO DE MEJORAMIENTO DE VIVIENDA
DESDE EL COMPONENTE TECNICO</t>
  </si>
  <si>
    <t>PRESTACIÓN DE SERVICIOS PROFESIONALES COMO CONTRATISTA INDEPENDIENTE, POR SU 
PROPIA CUENTA Y RIESGO COMO APOYO 30 AL PROGRAMA MEJORAMIENTO DE VIVIENDA EN 
INICIO, SEGUIMIENTO Y CIERRE DE LAS VIVIENDAS OBJETO DE MEJORAMIENTO DE VIVIENDA 
DESDE EL COMPONENTE TECNICO</t>
  </si>
  <si>
    <t>PRESTACIÓN DE SERVICIOS PROFESIONALES COMO CONTRATISTA INDEPENDIENTE, POR SU PROPIA CUENTA Y RIESGO COMO APOYO 34 AL PROGRAMA MEJORAMIENTO DE VIVIENDA EN INICIO, SEGUIMIENTO Y CIERRE DE LAS VIVIENDAS OBJETO DE MEJORAMIENTO DE VIVIENDA DESDE EL COMPONENTE TECNICO</t>
  </si>
  <si>
    <t xml:space="preserve">REALIZAR EL MANTENIMIENTO Y REPARACIONES LOCATIVAS EN VIVIENDAS DE PROYECTOS HABITACIONALES DESARROLLADOS POR ISVIMED Y QUE SE ENCUENTRAN EN PROCESO DE ENTREGA
A SUS BENEFICIARIOS
</t>
  </si>
  <si>
    <t>SELECCION ABREVIADA - MENOR CUANTIA</t>
  </si>
  <si>
    <t>https://community.secop.gov.co/Public/Tendering/OpportunityDetail/Index?noticeUID=CO1.NTC.7274101&amp;isFromPublicArea=True&amp;isModal=False</t>
  </si>
  <si>
    <t>https://community.secop.gov.co/Public/Tendering/OpportunityDetail/Index?noticeUID=CO1.NTC.7275031&amp;isFromPublicArea=True&amp;isModal=False</t>
  </si>
  <si>
    <t>https://community.secop.gov.co/Public/Tendering/OpportunityDetail/Index?noticeUID=CO1.NTC.7274908&amp;isFromPublicArea=True&amp;isModal=False</t>
  </si>
  <si>
    <t>https://community.secop.gov.co/Public/Tendering/OpportunityDetail/Index?noticeUID=CO1.NTC.7274045&amp;isFromPublicArea=True&amp;isModal=False</t>
  </si>
  <si>
    <t>https://community.secop.gov.co/Public/Tendering/OpportunityDetail/Index?noticeUID=CO1.NTC.7274513&amp;isFromPublicArea=True&amp;isModal=False</t>
  </si>
  <si>
    <t xml:space="preserve">https://community.secop.gov.co/Public/Tendering/OpportunityDetail/Index?noticeUID=CO1.NTC.7285945&amp;isFromPublicArea=True&amp;isModal=False </t>
  </si>
  <si>
    <t>https://community.secop.gov.co/Public/Tendering/OpportunityDetail/Index?noticeUID=CO1.NTC.7286372&amp;isFromPublicArea=True&amp;isModal=False</t>
  </si>
  <si>
    <t>https://community.secop.gov.co/Public/Tendering/OpportunityDetail/Index?noticeUID=CO1.NTC.7285997&amp;isFromPublicArea=True&amp;isModal=False</t>
  </si>
  <si>
    <t>https://community.secop.gov.co/Public/Tendering/OpportunityDetail/Index?noticeUID=CO1.NTC.7285905&amp;isFromPublicArea=True&amp;isModal=False</t>
  </si>
  <si>
    <t>https://community.secop.gov.co/Public/Tendering/OpportunityDetail/Index?noticeUID=CO1.NTC.7285931&amp;isFromPublicArea=True&amp;isModal=False</t>
  </si>
  <si>
    <t>https://community.secop.gov.co/Public/Tendering/OpportunityDetail/Index?noticeUID=CO1.NTC.7286335&amp;isFromPublicArea=True&amp;isModal=False</t>
  </si>
  <si>
    <t>https://community.secop.gov.co/Public/Tendering/OpportunityDetail/Index?noticeUID=CO1.NTC.7285961&amp;isFromPublicArea=True&amp;isModal=False</t>
  </si>
  <si>
    <t>https://community.secop.gov.co/Public/Tendering/OpportunityDetail/Index?noticeUID=CO1.NTC.7287116&amp;isFromPublicArea=True&amp;isModal=False</t>
  </si>
  <si>
    <t>https://community.secop.gov.co/Public/Tendering/OpportunityDetail/Index?noticeUID=CO1.NTC.7284732&amp;isFromPublicArea=True&amp;isModal=False</t>
  </si>
  <si>
    <t>https://community.secop.gov.co/Public/Tendering/OpportunityDetail/Index?noticeUID=CO1.NTC.7285550&amp;isFromPublicArea=True&amp;isModal=False</t>
  </si>
  <si>
    <t>https://community.secop.gov.co/Public/Tendering/OpportunityDetail/Index?noticeUID=CO1.NTC.7285067&amp;isFromPublicArea=True&amp;isModal=False</t>
  </si>
  <si>
    <t>https://community.secop.gov.co/Public/Tendering/OpportunityDetail/Index?noticeUID=CO1.NTC.7286246&amp;isFromPublicArea=True&amp;isModal=False</t>
  </si>
  <si>
    <t>https://community.secop.gov.co/Public/Tendering/OpportunityDetail/Index?noticeUID=CO1.NTC.7285340&amp;isFromPublicArea=True&amp;isModal=False</t>
  </si>
  <si>
    <t>https://community.secop.gov.co/Public/Tendering/OpportunityDetail/Index?noticeUID=CO1.NTC.7286705&amp;isFromPublicArea=True&amp;isModal=False</t>
  </si>
  <si>
    <t>https://community.secop.gov.co/Public/Tendering/OpportunityDetail/Index?noticeUID=CO1.NTC.7285396&amp;isFromPublicArea=True&amp;isModal=False</t>
  </si>
  <si>
    <t>https://community.secop.gov.co/Public/Tendering/OpportunityDetail/Index?noticeUID=CO1.NTC.7285156&amp;isFromPublicArea=True&amp;isModal=False</t>
  </si>
  <si>
    <t>https://community.secop.gov.co/Public/Tendering/OpportunityDetail/Index?noticeUID=CO1.NTC.7285621&amp;isFromPublicArea=True&amp;isModal=False</t>
  </si>
  <si>
    <t>https://community.secop.gov.co/Public/Tendering/OpportunityDetail/Index?noticeUID=CO1.NTC.7287302&amp;isFromPublicArea=True&amp;isModal=False</t>
  </si>
  <si>
    <t>https://community.secop.gov.co/Public/Tendering/OpportunityDetail/Index?noticeUID=CO1.NTC.7287370&amp;isFromPublicArea=True&amp;isModal=False</t>
  </si>
  <si>
    <t>https://community.secop.gov.co/Public/Tendering/OpportunityDetail/Index?noticeUID=CO1.NTC.7286025&amp;isFromPublicArea=True&amp;isModal=False</t>
  </si>
  <si>
    <t>https://community.secop.gov.co/Public/Tendering/OpportunityDetail/Index?noticeUID=CO1.NTC.7288024&amp;isFromPublicArea=True&amp;isModal=False</t>
  </si>
  <si>
    <t>https://community.secop.gov.co/Public/Tendering/OpportunityDetail/Index?noticeUID=CO1.NTC.7286037&amp;isFromPublicArea=True&amp;isModal=False</t>
  </si>
  <si>
    <t>https://community.secop.gov.co/Public/Tendering/OpportunityDetail/Index?noticeUID=CO1.NTC.7288068&amp;isFromPublicArea=True&amp;isModal=False</t>
  </si>
  <si>
    <t>https://community.secop.gov.co/Public/Tendering/OpportunityDetail/Index?noticeUID=CO1.NTC.7286073&amp;isFromPublicArea=True&amp;isModal=False</t>
  </si>
  <si>
    <t>https://community.secop.gov.co/Public/Tendering/OpportunityDetail/Index?noticeUID=CO1.NTC.7288705&amp;isFromPublicArea=True&amp;isModal=False</t>
  </si>
  <si>
    <t>https://community.secop.gov.co/Public/Tendering/OpportunityDetail/Index?noticeUID=CO1.NTC.7286036&amp;isFromPublicArea=True&amp;isModal=False</t>
  </si>
  <si>
    <t>https://community.secop.gov.co/Public/Tendering/OpportunityDetail/Index?noticeUID=CO1.NTC.7288825&amp;isFromPublicArea=True&amp;isModal=False</t>
  </si>
  <si>
    <t>https://community.secop.gov.co/Public/Tendering/OpportunityDetail/Index?noticeUID=CO1.NTC.7286535&amp;isFromPublicArea=True&amp;isModal=False</t>
  </si>
  <si>
    <t>https://community.secop.gov.co/Public/Tendering/OpportunityDetail/Index?noticeUID=CO1.NTC.7285720&amp;isFromPublicArea=True&amp;isModal=False</t>
  </si>
  <si>
    <t>https://community.secop.gov.co/Public/Tendering/OpportunityDetail/Index?noticeUID=CO1.NTC.7286954&amp;isFromPublicArea=True&amp;isModal=False</t>
  </si>
  <si>
    <t>https://community.secop.gov.co/Public/Tendering/OpportunityDetail/Index?noticeUID=CO1.NTC.7287765&amp;isFromPublicArea=True&amp;isModal=False</t>
  </si>
  <si>
    <t>https://community.secop.gov.co/Public/Tendering/OpportunityDetail/Index?noticeUID=CO1.NTC.7284469&amp;isFromPublicArea=True&amp;isModal=False</t>
  </si>
  <si>
    <t>https://community.secop.gov.co/Public/Tendering/OpportunityDetail/Index?noticeUID=CO1.NTC.7287462&amp;isFromPublicArea=True&amp;isModal=False</t>
  </si>
  <si>
    <t>https://community.secop.gov.co/Public/Tendering/OpportunityDetail/Index?noticeUID=CO1.NTC.7286119&amp;isFromPublicArea=True&amp;isModal=False</t>
  </si>
  <si>
    <t>https://community.secop.gov.co/Public/Tendering/OpportunityDetail/Index?noticeUID=CO1.NTC.7285725&amp;isFromPublicArea=True&amp;isModal=False</t>
  </si>
  <si>
    <t>https://community.secop.gov.co/Public/Tendering/OpportunityDetail/Index?noticeUID=CO1.NTC.7286124&amp;isFromPublicArea=True&amp;isModal=False</t>
  </si>
  <si>
    <t>https://community.secop.gov.co/Public/Tendering/OpportunityDetail/Index?noticeUID=CO1.NTC.7285741&amp;isFromPublicArea=True&amp;isModal=False</t>
  </si>
  <si>
    <t>https://community.secop.gov.co/Public/Tendering/OpportunityDetail/Index?noticeUID=CO1.NTC.7286168&amp;isFromPublicArea=True&amp;isModal=False</t>
  </si>
  <si>
    <t>https://community.secop.gov.co/Public/Tendering/OpportunityDetail/Index?noticeUID=CO1.NTC.7286421&amp;isFromPublicArea=True&amp;isModal=False</t>
  </si>
  <si>
    <t>https://community.secop.gov.co/Public/Tendering/OpportunityDetail/Index?noticeUID=CO1.NTC.7286146&amp;isFromPublicArea=True&amp;isModal=False</t>
  </si>
  <si>
    <t>https://community.secop.gov.co/Public/Tendering/OpportunityDetail/Index?noticeUID=CO1.NTC.7285747&amp;isFromPublicArea=True&amp;isModal=False</t>
  </si>
  <si>
    <t>https://community.secop.gov.co/Public/Tendering/OpportunityDetail/Index?noticeUID=CO1.NTC.7286454&amp;isFromPublicArea=True&amp;isModal=False</t>
  </si>
  <si>
    <t>https://community.secop.gov.co/Public/Tendering/OpportunityDetail/Index?noticeUID=CO1.NTC.7287720&amp;isFromPublicArea=True&amp;isModal=False</t>
  </si>
  <si>
    <t>https://community.secop.gov.co/Public/Tendering/OpportunityDetail/Index?noticeUID=CO1.NTC.7288156&amp;isFromPublicArea=True&amp;isModal=False</t>
  </si>
  <si>
    <t>https://community.secop.gov.co/Public/Tendering/OpportunityDetail/Index?noticeUID=CO1.NTC.7284921&amp;isFromPublicArea=True&amp;isModal=False</t>
  </si>
  <si>
    <t>https://community.secop.gov.co/Public/Tendering/OpportunityDetail/Index?noticeUID=CO1.NTC.7287440&amp;isFromPublicArea=True&amp;isModal=False</t>
  </si>
  <si>
    <t>https://community.secop.gov.co/Public/Tendering/OpportunityDetail/Index?noticeUID=CO1.NTC.7304107&amp;isFromPublicArea=True&amp;isModal=False</t>
  </si>
  <si>
    <t>https://community.secop.gov.co/Public/Tendering/OpportunityDetail/Index?noticeUID=CO1.NTC.7303448&amp;isFromPublicArea=True&amp;isModal=False</t>
  </si>
  <si>
    <t>https://community.secop.gov.co/Public/Tendering/OpportunityDetail/Index?noticeUID=CO1.NTC.7304333&amp;isFromPublicArea=True&amp;isModal=False</t>
  </si>
  <si>
    <t>https://community.secop.gov.co/Public/Tendering/OpportunityDetail/Index?noticeUID=CO1.NTC.7304719&amp;isFromPublicArea=True&amp;isModal=False</t>
  </si>
  <si>
    <t>https://community.secop.gov.co/Public/Tendering/OpportunityDetail/Index?noticeUID=CO1.NTC.7304349&amp;isFromPublicArea=True&amp;isModal=False</t>
  </si>
  <si>
    <t>https://community.secop.gov.co/Public/Tendering/OpportunityDetail/Index?noticeUID=CO1.NTC.7304370&amp;isFromPublicArea=True&amp;isModal=False</t>
  </si>
  <si>
    <t>https://community.secop.gov.co/Public/Tendering/OpportunityDetail/Index?noticeUID=CO1.NTC.7307175&amp;isFromPublicArea=True&amp;isModal=False</t>
  </si>
  <si>
    <t>https://community.secop.gov.co/Public/Tendering/OpportunityDetail/Index?noticeUID=CO1.NTC.7308305&amp;isFromPublicArea=True&amp;isModal=False</t>
  </si>
  <si>
    <t>https://community.secop.gov.co/Public/Tendering/OpportunityDetail/Index?noticeUID=CO1.NTC.7305224&amp;isFromPublicArea=True&amp;isModal=False</t>
  </si>
  <si>
    <t>https://community.secop.gov.co/Public/Tendering/OpportunityDetail/Index?noticeUID=CO1.NTC.7304752&amp;isFromPublicArea=True&amp;isModal=False</t>
  </si>
  <si>
    <t>https://community.secop.gov.co/Public/Tendering/OpportunityDetail/Index?noticeUID=CO1.NTC.7305510&amp;isFromPublicArea=True&amp;isModal=False</t>
  </si>
  <si>
    <t>https://community.secop.gov.co/Public/Tendering/OpportunityDetail/Index?noticeUID=CO1.NTC.7306109&amp;isFromPublicArea=True&amp;isModal=False</t>
  </si>
  <si>
    <t>https://community.secop.gov.co/Public/Tendering/OpportunityDetail/Index?noticeUID=CO1.NTC.7304837&amp;isFromPublicArea=True&amp;isModal=False</t>
  </si>
  <si>
    <t>https://community.secop.gov.co/Public/Tendering/OpportunityDetail/Index?noticeUID=CO1.NTC.7305572&amp;isFromPublicArea=True&amp;isModal=False</t>
  </si>
  <si>
    <t>https://community.secop.gov.co/Public/Tendering/OpportunityDetail/Index?noticeUID=CO1.NTC.7305283&amp;isFromPublicArea=True&amp;isModal=False</t>
  </si>
  <si>
    <t>https://community.secop.gov.co/Public/Tendering/OpportunityDetail/Index?noticeUID=CO1.NTC.7305959&amp;isFromPublicArea=True&amp;isModal=False</t>
  </si>
  <si>
    <t>https://community.secop.gov.co/Public/Tendering/OpportunityDetail/Index?noticeUID=CO1.NTC.7307539&amp;isFromPublicArea=True&amp;isModal=False</t>
  </si>
  <si>
    <t>https://community.secop.gov.co/Public/Tendering/OpportunityDetail/Index?noticeUID=CO1.NTC.7304793&amp;isFromPublicArea=True&amp;isModal=False</t>
  </si>
  <si>
    <t>https://community.secop.gov.co/Public/Tendering/OpportunityDetail/Index?noticeUID=CO1.NTC.7305556&amp;isFromPublicArea=True&amp;isModal=False</t>
  </si>
  <si>
    <t>https://community.secop.gov.co/Public/Tendering/OpportunityDetail/Index?noticeUID=CO1.NTC.7306118&amp;isFromPublicArea=True&amp;isModal=False</t>
  </si>
  <si>
    <t>https://community.secop.gov.co/Public/Tendering/OpportunityDetail/Index?noticeUID=CO1.NTC.7329186&amp;isFromPublicArea=True&amp;isModal=False</t>
  </si>
  <si>
    <t>https://community.secop.gov.co/Public/Tendering/OpportunityDetail/Index?noticeUID=CO1.NTC.7330169&amp;isFromPublicArea=True&amp;isModal=False</t>
  </si>
  <si>
    <t>https://community.secop.gov.co/Public/Tendering/OpportunityDetail/Index?noticeUID=CO1.NTC.7327782&amp;isFromPublicArea=True&amp;isModal=False</t>
  </si>
  <si>
    <t>https://community.secop.gov.co/Public/Tendering/OpportunityDetail/Index?noticeUID=CO1.NTC.7328227&amp;isFromPublicArea=True&amp;isModal=False</t>
  </si>
  <si>
    <t>https://community.secop.gov.co/Public/Tendering/OpportunityDetail/Index?noticeUID=CO1.NTC.7329103&amp;isFromPublicArea=True&amp;isModal=False</t>
  </si>
  <si>
    <t>https://community.secop.gov.co/Public/Tendering/OpportunityDetail/Index?noticeUID=CO1.NTC.7330509&amp;isFromPublicArea=True&amp;isModal=False</t>
  </si>
  <si>
    <t>https://community.secop.gov.co/Public/Tendering/OpportunityDetail/Index?noticeUID=CO1.NTC.7329988&amp;isFromPublicArea=True&amp;isModal=False</t>
  </si>
  <si>
    <t>https://community.secop.gov.co/Public/Tendering/OpportunityDetail/Index?noticeUID=CO1.NTC.7330157&amp;isFromPublicArea=True&amp;isModal=False</t>
  </si>
  <si>
    <t>https://community.secop.gov.co/Public/Tendering/OpportunityDetail/Index?noticeUID=CO1.NTC.7331432&amp;isFromPublicArea=True&amp;isModal=False</t>
  </si>
  <si>
    <t>https://community.secop.gov.co/Public/Tendering/OpportunityDetail/Index?noticeUID=CO1.NTC.7330119&amp;isFromPublicArea=True&amp;isModal=False</t>
  </si>
  <si>
    <t>https://community.secop.gov.co/Public/Tendering/OpportunityDetail/Index?noticeUID=CO1.NTC.7330478&amp;isFromPublicArea=True&amp;isModal=False</t>
  </si>
  <si>
    <t>https://community.secop.gov.co/Public/Tendering/OpportunityDetail/Index?noticeUID=CO1.NTC.7330127&amp;isFromPublicArea=True&amp;isModal=False</t>
  </si>
  <si>
    <t>https://community.secop.gov.co/Public/Tendering/OpportunityDetail/Index?noticeUID=CO1.NTC.7331483&amp;isFromPublicArea=True&amp;isModal=False</t>
  </si>
  <si>
    <t>https://community.secop.gov.co/Public/Tendering/OpportunityDetail/Index?noticeUID=CO1.NTC.7330381&amp;isFromPublicArea=True&amp;isModal=False</t>
  </si>
  <si>
    <t>https://community.secop.gov.co/Public/Tendering/OpportunityDetail/Index?noticeUID=CO1.NTC.7328266&amp;isFromPublicArea=True&amp;isModal=False</t>
  </si>
  <si>
    <t>https://community.secop.gov.co/Public/Tendering/OpportunityDetail/Index?noticeUID=CO1.NTC.7327712&amp;isFromPublicArea=True&amp;isModal=False</t>
  </si>
  <si>
    <t>https://community.secop.gov.co/Public/Tendering/OpportunityDetail/Index?noticeUID=CO1.NTC.7330557&amp;isFromPublicArea=True&amp;isModal=False</t>
  </si>
  <si>
    <t>https://community.secop.gov.co/Public/Tendering/OpportunityDetail/Index?noticeUID=CO1.NTC.7329116&amp;isFromPublicArea=True&amp;isModal=False</t>
  </si>
  <si>
    <t>https://community.secop.gov.co/Public/Tendering/OpportunityDetail/Index?noticeUID=CO1.NTC.7331422&amp;isFromPublicArea=True&amp;isModal=False</t>
  </si>
  <si>
    <t>https://community.secop.gov.co/Public/Tendering/OpportunityDetail/Index?noticeUID=CO1.NTC.7329636&amp;isFromPublicArea=True&amp;isModal=False</t>
  </si>
  <si>
    <t>https://community.secop.gov.co/Public/Tendering/OpportunityDetail/Index?noticeUID=CO1.NTC.7331873&amp;isFromPublicArea=True&amp;isModal=False</t>
  </si>
  <si>
    <t>https://community.secop.gov.co/Public/Tendering/OpportunityDetail/Index?noticeUID=CO1.NTC.7327780&amp;isFromPublicArea=True&amp;isModal=False</t>
  </si>
  <si>
    <t>https://community.secop.gov.co/Public/Tendering/OpportunityDetail/Index?noticeUID=CO1.NTC.7329155&amp;isFromPublicArea=True&amp;isModal=False</t>
  </si>
  <si>
    <t>https://community.secop.gov.co/Public/Tendering/OpportunityDetail/Index?noticeUID=CO1.NTC.7330112&amp;isFromPublicArea=True&amp;isModal=False</t>
  </si>
  <si>
    <t>https://community.secop.gov.co/Public/Tendering/OpportunityDetail/Index?noticeUID=CO1.NTC.7329198&amp;isFromPublicArea=True&amp;isModal=False</t>
  </si>
  <si>
    <t>https://community.secop.gov.co/Public/Tendering/OpportunityDetail/Index?noticeUID=CO1.NTC.7329670&amp;isFromPublicArea=True&amp;isModal=False</t>
  </si>
  <si>
    <t>https://community.secop.gov.co/Public/Tendering/OpportunityDetail/Index?noticeUID=CO1.NTC.7329643&amp;isFromPublicArea=True&amp;isModal=False</t>
  </si>
  <si>
    <t>https://community.secop.gov.co/Public/Tendering/OpportunityDetail/Index?noticeUID=CO1.NTC.7330528&amp;isFromPublicArea=True&amp;isModal=False</t>
  </si>
  <si>
    <t>https://community.secop.gov.co/Public/Tendering/OpportunityDetail/Index?noticeUID=CO1.NTC.7331097&amp;isFromPublicArea=True&amp;isModal=False</t>
  </si>
  <si>
    <t>https://community.secop.gov.co/Public/Tendering/OpportunityDetail/Index?noticeUID=CO1.NTC.7329183&amp;isFromPublicArea=True&amp;isModal=False</t>
  </si>
  <si>
    <t>https://community.secop.gov.co/Public/Tendering/OpportunityDetail/Index?noticeUID=CO1.NTC.7331489&amp;isFromPublicArea=True&amp;isModal=False</t>
  </si>
  <si>
    <t>https://community.secop.gov.co/Public/Tendering/OpportunityDetail/Index?noticeUID=CO1.NTC.7332311&amp;isFromPublicArea=True&amp;isModal=False</t>
  </si>
  <si>
    <t>https://community.secop.gov.co/Public/Tendering/OpportunityDetail/Index?noticeUID=CO1.NTC.7330597&amp;isFromPublicArea=True&amp;isModal=False</t>
  </si>
  <si>
    <t>https://community.secop.gov.co/Public/Tendering/OpportunityDetail/Index?noticeUID=CO1.NTC.7331040&amp;isFromPublicArea=True&amp;isModal=False</t>
  </si>
  <si>
    <t>https://community.secop.gov.co/Public/Tendering/OpportunityDetail/Index?noticeUID=CO1.NTC.7330194&amp;isFromPublicArea=True&amp;isModal=False</t>
  </si>
  <si>
    <t>https://community.secop.gov.co/Public/Tendering/OpportunityDetail/Index?noticeUID=CO1.NTC.7330542&amp;isFromPublicArea=True&amp;isModal=False</t>
  </si>
  <si>
    <t>https://community.secop.gov.co/Public/Tendering/OpportunityDetail/Index?noticeUID=CO1.NTC.7330164&amp;isFromPublicArea=True&amp;isModal=False</t>
  </si>
  <si>
    <t>https://community.secop.gov.co/Public/Tendering/OpportunityDetail/Index?noticeUID=CO1.NTC.7329659&amp;isFromPublicArea=True&amp;isModal=False</t>
  </si>
  <si>
    <t>https://community.secop.gov.co/Public/Tendering/OpportunityDetail/Index?noticeUID=CO1.NTC.7329605&amp;isFromPublicArea=True&amp;isModal=False</t>
  </si>
  <si>
    <t>https://community.secop.gov.co/Public/Tendering/OpportunityDetail/Index?noticeUID=CO1.NTC.7330147&amp;isFromPublicArea=True&amp;isModal=False</t>
  </si>
  <si>
    <t>https://community.secop.gov.co/Public/Tendering/OpportunityDetail/Index?noticeUID=CO1.NTC.7329578&amp;isFromPublicArea=True&amp;isModal=False</t>
  </si>
  <si>
    <t>https://community.secop.gov.co/Public/Tendering/OpportunityDetail/Index?noticeUID=CO1.NTC.7329045&amp;isFromPublicArea=True&amp;isModal=False</t>
  </si>
  <si>
    <t>https://community.secop.gov.co/Public/Tendering/OpportunityDetail/Index?noticeUID=CO1.NTC.7329526&amp;isFromPublicArea=True&amp;isModal=False</t>
  </si>
  <si>
    <t>https://community.secop.gov.co/Public/Tendering/OpportunityDetail/Index?noticeUID=CO1.NTC.7328204&amp;isFromPublicArea=True&amp;isModal=False</t>
  </si>
  <si>
    <t>https://community.secop.gov.co/Public/Tendering/OpportunityDetail/Index?noticeUID=CO1.NTC.7356695&amp;isFromPublicArea=True&amp;isModal=False</t>
  </si>
  <si>
    <t>https://community.secop.gov.co/Public/Tendering/OpportunityDetail/Index?noticeUID=CO1.NTC.7356654&amp;isFromPublicArea=True&amp;isModal=False</t>
  </si>
  <si>
    <t>https://community.secop.gov.co/Public/Tendering/OpportunityDetail/Index?noticeUID=CO1.NTC.7389613&amp;isFromPublicArea=True&amp;isModal=False</t>
  </si>
  <si>
    <t>https://community.secop.gov.co/Public/Tendering/OpportunityDetail/Index?noticeUID=CO1.NTC.7389855&amp;isFromPublicArea=True&amp;isModal=False</t>
  </si>
  <si>
    <t>https://community.secop.gov.co/Public/Tendering/OpportunityDetail/Index?noticeUID=CO1.NTC.7389724&amp;isFromPublicArea=True&amp;isModal=False</t>
  </si>
  <si>
    <t>https://community.secop.gov.co/Public/Tendering/OpportunityDetail/Index?noticeUID=CO1.NTC.7390788&amp;isFromPublicArea=True&amp;isModal=False</t>
  </si>
  <si>
    <t>https://community.secop.gov.co/Public/Tendering/OpportunityDetail/Index?noticeUID=CO1.NTC.7391593&amp;isFromPublicArea=True&amp;isModal=False</t>
  </si>
  <si>
    <t>https://community.secop.gov.co/Public/Tendering/OpportunityDetail/Index?noticeUID=CO1.NTC.7389883&amp;isFromPublicArea=True&amp;isModal=False</t>
  </si>
  <si>
    <t>https://community.secop.gov.co/Public/Tendering/OpportunityDetail/Index?noticeUID=CO1.NTC.7390460&amp;isFromPublicArea=True&amp;isModal=False</t>
  </si>
  <si>
    <t>https://community.secop.gov.co/Public/Tendering/OpportunityDetail/Index?noticeUID=CO1.NTC.7392262&amp;isFromPublicArea=True&amp;isModal=False</t>
  </si>
  <si>
    <t>https://community.secop.gov.co/Public/Tendering/OpportunityDetail/Index?noticeUID=CO1.NTC.7391314&amp;isFromPublicArea=True&amp;isModal=False</t>
  </si>
  <si>
    <t>https://community.secop.gov.co/Public/Tendering/OpportunityDetail/Index?noticeUID=CO1.NTC.7391043&amp;isFromPublicArea=True&amp;isModal=False</t>
  </si>
  <si>
    <t>https://community.secop.gov.co/Public/Tendering/OpportunityDetail/Index?noticeUID=CO1.NTC.7393009&amp;isFromPublicArea=True&amp;isModal=False</t>
  </si>
  <si>
    <t>https://community.secop.gov.co/Public/Tendering/OpportunityDetail/Index?noticeUID=CO1.NTC.7390396&amp;isFromPublicArea=True&amp;isModal=False</t>
  </si>
  <si>
    <t>https://community.secop.gov.co/Public/Tendering/OpportunityDetail/Index?noticeUID=CO1.NTC.7390779&amp;isFromPublicArea=True&amp;isModal=False</t>
  </si>
  <si>
    <t>https://community.secop.gov.co/Public/Tendering/OpportunityDetail/Index?noticeUID=CO1.NTC.7392212&amp;isFromPublicArea=True&amp;isModal=False</t>
  </si>
  <si>
    <t>https://community.secop.gov.co/Public/Tendering/OpportunityDetail/Index?noticeUID=CO1.NTC.7392424&amp;isFromPublicArea=True&amp;isModal=False</t>
  </si>
  <si>
    <t>https://community.secop.gov.co/Public/Tendering/OpportunityDetail/Index?noticeUID=CO1.NTC.7392647&amp;isFromPublicArea=True&amp;isModal=False</t>
  </si>
  <si>
    <t>https://community.secop.gov.co/Public/Tendering/OpportunityDetail/Index?noticeUID=CO1.NTC.7390198&amp;isFromPublicArea=True&amp;isModal=False</t>
  </si>
  <si>
    <t>https://community.secop.gov.co/Public/Tendering/OpportunityDetail/Index?noticeUID=CO1.NTC.7390787&amp;isFromPublicArea=True&amp;isModal=False</t>
  </si>
  <si>
    <t>https://community.secop.gov.co/Public/Tendering/OpportunityDetail/Index?noticeUID=CO1.NTC.7389677&amp;isFromPublicArea=True&amp;isModal=False</t>
  </si>
  <si>
    <t>https://community.secop.gov.co/Public/Tendering/OpportunityDetail/Index?noticeUID=CO1.NTC.7391396&amp;isFromPublicArea=True&amp;isModal=False</t>
  </si>
  <si>
    <t>https://community.secop.gov.co/Public/Tendering/OpportunityDetail/Index?noticeUID=CO1.NTC.7389382&amp;isFromPublicArea=True&amp;isModal=False</t>
  </si>
  <si>
    <t>https://community.secop.gov.co/Public/Tendering/OpportunityDetail/Index?noticeUID=CO1.NTC.7390639&amp;isFromPublicArea=True&amp;isModal=False</t>
  </si>
  <si>
    <t>https://community.secop.gov.co/Public/Tendering/OpportunityDetail/Index?noticeUID=CO1.NTC.7391214&amp;isFromPublicArea=True&amp;isModal=False</t>
  </si>
  <si>
    <t>https://community.secop.gov.co/Public/Tendering/OpportunityDetail/Index?noticeUID=CO1.NTC.7391268&amp;isFromPublicArea=True&amp;isModal=False</t>
  </si>
  <si>
    <t>https://community.secop.gov.co/Public/Tendering/OpportunityDetail/Index?noticeUID=CO1.NTC.7391660&amp;isFromPublicArea=True&amp;isModal=False</t>
  </si>
  <si>
    <t>https://community.secop.gov.co/Public/Tendering/OpportunityDetail/Index?noticeUID=CO1.NTC.7414659&amp;isFromPublicArea=True&amp;isModal=False</t>
  </si>
  <si>
    <t>https://community.secop.gov.co/Public/Tendering/OpportunityDetail/Index?noticeUID=CO1.NTC.7416943&amp;isFromPublicArea=True&amp;isModal=False</t>
  </si>
  <si>
    <t>https://community.secop.gov.co/Public/Tendering/OpportunityDetail/Index?noticeUID=CO1.NTC.7415907&amp;isFromPublicArea=True&amp;isModal=False</t>
  </si>
  <si>
    <t>https://community.secop.gov.co/Public/Tendering/OpportunityDetail/Index?noticeUID=CO1.NTC.7416383&amp;isFromPublicArea=True&amp;isModal=False</t>
  </si>
  <si>
    <t>https://community.secop.gov.co/Public/Tendering/OpportunityDetail/Index?noticeUID=CO1.NTC.7415544&amp;isFromPublicArea=True&amp;isModal=False</t>
  </si>
  <si>
    <t>https://community.secop.gov.co/Public/Tendering/OpportunityDetail/Index?noticeUID=CO1.NTC.7416000&amp;isFromPublicArea=True&amp;isModal=False</t>
  </si>
  <si>
    <t>https://community.secop.gov.co/Public/Tendering/OpportunityDetail/Index?noticeUID=CO1.NTC.7416942&amp;isFromPublicArea=True&amp;isModal=False</t>
  </si>
  <si>
    <t>https://community.secop.gov.co/Public/Tendering/OpportunityDetail/Index?noticeUID=CO1.NTC.7416972&amp;isFromPublicArea=True&amp;isModal=False</t>
  </si>
  <si>
    <t>https://community.secop.gov.co/Public/Tendering/OpportunityDetail/Index?noticeUID=CO1.NTC.7417595&amp;isFromPublicArea=True&amp;isModal=False</t>
  </si>
  <si>
    <t>https://community.secop.gov.co/Public/Tendering/OpportunityDetail/Index?noticeUID=CO1.NTC.7420386&amp;isFromPublicArea=True&amp;isModal=False</t>
  </si>
  <si>
    <t>https://community.secop.gov.co/Public/Tendering/OpportunityDetail/Index?noticeUID=CO1.NTC.7417160&amp;isFromPublicArea=True&amp;isModal=False</t>
  </si>
  <si>
    <t>https://community.secop.gov.co/Public/Tendering/OpportunityDetail/Index?noticeUID=CO1.NTC.7426889&amp;isFromPublicArea=True&amp;isModal=False</t>
  </si>
  <si>
    <t>https://community.secop.gov.co/Public/Tendering/OpportunityDetail/Index?noticeUID=CO1.NTC.7417910&amp;isFromPublicArea=True&amp;isModal=False</t>
  </si>
  <si>
    <t>https://community.secop.gov.co/Public/Tendering/OpportunityDetail/Index?noticeUID=CO1.NTC.7418331&amp;isFromPublicArea=True&amp;isModal=False</t>
  </si>
  <si>
    <t>https://community.secop.gov.co/Public/Tendering/OpportunityDetail/Index?noticeUID=CO1.NTC.7417987&amp;isFromPublicArea=True&amp;isModal=False</t>
  </si>
  <si>
    <t>https://community.secop.gov.co/Public/Tendering/OpportunityDetail/Index?noticeUID=CO1.NTC.7426344&amp;isFromPublicArea=True&amp;isModal=False</t>
  </si>
  <si>
    <t>https://community.secop.gov.co/Public/Tendering/OpportunityDetail/Index?noticeUID=CO1.NTC.7426078&amp;isFromPublicArea=True&amp;isModal=False</t>
  </si>
  <si>
    <t>https://community.secop.gov.co/Public/Tendering/OpportunityDetail/Index?noticeUID=CO1.NTC.7502208&amp;isFromPublicArea=True&amp;isModal=False</t>
  </si>
  <si>
    <t>https://community.secop.gov.co/Public/Tendering/OpportunityDetail/Index?noticeUID=CO1.NTC.7517330&amp;isFromPublicArea=True&amp;isModal=False</t>
  </si>
  <si>
    <t>https://community.secop.gov.co/Public/Tendering/OpportunityDetail/Index?noticeUID=CO1.NTC.7517242&amp;isFromPublicArea=True&amp;isModal=False</t>
  </si>
  <si>
    <t>https://community.secop.gov.co/Public/Tendering/OpportunityDetail/Index?noticeUID=CO1.NTC.7499354&amp;isFromPublicArea=True&amp;isModal=False</t>
  </si>
  <si>
    <t>https://community.secop.gov.co/Public/Tendering/OpportunityDetail/Index?noticeUID=CO1.NTC.7518305&amp;isFromPublicArea=True&amp;isModal=False</t>
  </si>
  <si>
    <t>https://community.secop.gov.co/Public/Tendering/OpportunityDetail/Index?noticeUID=CO1.NTC.7517663&amp;isFromPublicArea=True&amp;isModal=False</t>
  </si>
  <si>
    <t>https://community.secop.gov.co/Public/Tendering/OpportunityDetail/Index?noticeUID=CO1.NTC.7518748&amp;isFromPublicArea=True&amp;isModal=False</t>
  </si>
  <si>
    <t>https://community.secop.gov.co/Public/Tendering/OpportunityDetail/Index?noticeUID=CO1.NTC.7518271&amp;isFromPublicArea=True&amp;isModal=False</t>
  </si>
  <si>
    <t>https://community.secop.gov.co/Public/Tendering/OpportunityDetail/Index?noticeUID=CO1.NTC.7518704&amp;isFromPublicArea=True&amp;isModal=False</t>
  </si>
  <si>
    <t>https://community.secop.gov.co/Public/Tendering/OpportunityDetail/Index?noticeUID=CO1.NTC.7520444&amp;isFromPublicArea=True&amp;isModal=False</t>
  </si>
  <si>
    <t>https://community.secop.gov.co/Public/Tendering/OpportunityDetail/Index?noticeUID=CO1.NTC.7543843&amp;isFromPublicArea=True&amp;isModal=False</t>
  </si>
  <si>
    <t>https://community.secop.gov.co/Public/Tendering/OpportunityDetail/Index?noticeUID=CO1.NTC.7543056&amp;isFromPublicArea=True&amp;isModal=False</t>
  </si>
  <si>
    <t>https://community.secop.gov.co/Public/Tendering/OpportunityDetail/Index?noticeUID=CO1.NTC.7543520&amp;isFromPublicArea=True&amp;isModal=False</t>
  </si>
  <si>
    <t>https://community.secop.gov.co/Public/Tendering/OpportunityDetail/Index?noticeUID=CO1.NTC.7543382&amp;isFromPublicArea=True&amp;isModal=False</t>
  </si>
  <si>
    <t>https://community.secop.gov.co/Public/Tendering/OpportunityDetail/Index?noticeUID=CO1.NTC.7544953&amp;isFromPublicArea=True&amp;isModal=False</t>
  </si>
  <si>
    <t>https://community.secop.gov.co/Public/Tendering/OpportunityDetail/Index?noticeUID=CO1.NTC.7542365&amp;isFromPublicArea=True&amp;isModal=False</t>
  </si>
  <si>
    <t>https://community.secop.gov.co/Public/Tendering/OpportunityDetail/Index?noticeUID=CO1.NTC.7544272&amp;isFromPublicArea=True&amp;isModal=False</t>
  </si>
  <si>
    <t>https://community.secop.gov.co/Public/Tendering/OpportunityDetail/Index?noticeUID=CO1.NTC.7544437&amp;isFromPublicArea=True&amp;isModal=False</t>
  </si>
  <si>
    <t>https://community.secop.gov.co/Public/Tendering/OpportunityDetail/Index?noticeUID=CO1.NTC.7544495&amp;isFromPublicArea=True&amp;isModal=False</t>
  </si>
  <si>
    <t>https://community.secop.gov.co/Public/Tendering/OpportunityDetail/Index?noticeUID=CO1.NTC.7542437&amp;isFromPublicArea=True&amp;isModal=False</t>
  </si>
  <si>
    <t>https://community.secop.gov.co/Public/Tendering/OpportunityDetail/Index?noticeUID=CO1.NTC.7557377&amp;isFromPublicArea=True&amp;isModal=False</t>
  </si>
  <si>
    <t>https://community.secop.gov.co/Public/Tendering/OpportunityDetail/Index?noticeUID=CO1.NTC.7586014&amp;isFromPublicArea=True&amp;isModal=False</t>
  </si>
  <si>
    <t>https://community.secop.gov.co/Public/Tendering/OpportunityDetail/Index?noticeUID=CO1.NTC.7586518&amp;isFromPublicArea=True&amp;isModal=False</t>
  </si>
  <si>
    <t>https://community.secop.gov.co/Public/Tendering/OpportunityDetail/Index?noticeUID=CO1.NTC.7585317&amp;isFromPublicArea=True&amp;isModal=False</t>
  </si>
  <si>
    <t>https://community.secop.gov.co/Public/Tendering/OpportunityDetail/Index?noticeUID=CO1.NTC.7618857&amp;isFromPublicArea=True&amp;isModal=False</t>
  </si>
  <si>
    <t>https://community.secop.gov.co/Public/Tendering/OpportunityDetail/Index?noticeUID=CO1.NTC.7586203&amp;isFromPublicArea=True&amp;isModal=False</t>
  </si>
  <si>
    <t>https://community.secop.gov.co/Public/Tendering/OpportunityDetail/Index?noticeUID=CO1.NTC.7585138&amp;isFromPublicArea=True&amp;isModal=False</t>
  </si>
  <si>
    <t>https://community.secop.gov.co/Public/Tendering/OpportunityDetail/Index?noticeUID=CO1.NTC.7601623&amp;isFromPublicArea=True&amp;isModal=False</t>
  </si>
  <si>
    <t>https://community.secop.gov.co/Public/Tendering/OpportunityDetail/Index?noticeUID=CO1.NTC.7601761&amp;isFromPublicArea=True&amp;isModal=False</t>
  </si>
  <si>
    <t>https://community.secop.gov.co/Public/Tendering/OpportunityDetail/Index?noticeUID=CO1.NTC.7608198&amp;isFromPublicArea=True&amp;isModal=False</t>
  </si>
  <si>
    <t>https://community.secop.gov.co/Public/Tendering/OpportunityDetail/Index?noticeUID=CO1.NTC.7613563&amp;isFromPublicArea=True&amp;isModal=False</t>
  </si>
  <si>
    <t>https://community.secop.gov.co/Public/Tendering/OpportunityDetail/Index?noticeUID=CO1.NTC.7693004&amp;isFromPublicArea=True&amp;isModal=False</t>
  </si>
  <si>
    <t>https://community.secop.gov.co/Public/Tendering/OpportunityDetail/Index?noticeUID=CO1.NTC.7651956&amp;isFromPublicArea=True&amp;isModal=False</t>
  </si>
  <si>
    <t>https://community.secop.gov.co/Public/Tendering/OpportunityDetail/Index?noticeUID=CO1.NTC.7649555&amp;isFromPublicArea=True&amp;isModal=False</t>
  </si>
  <si>
    <t>https://community.secop.gov.co/Public/Tendering/OpportunityDetail/Index?noticeUID=CO1.NTC.7651658&amp;isFromPublicArea=True&amp;isModal=False</t>
  </si>
  <si>
    <t>https://community.secop.gov.co/Public/Tendering/OpportunityDetail/Index?noticeUID=CO1.NTC.7651081&amp;isFromPublicArea=True&amp;isModal=False</t>
  </si>
  <si>
    <t>https://community.secop.gov.co/Public/Tendering/OpportunityDetail/Index?noticeUID=CO1.NTC.7653379&amp;isFromPublicArea=True&amp;isModal=False</t>
  </si>
  <si>
    <t>https://community.secop.gov.co/Public/Tendering/OpportunityDetail/Index?noticeUID=CO1.NTC.7653203&amp;isFromPublicArea=True&amp;isModal=False</t>
  </si>
  <si>
    <t>https://community.secop.gov.co/Public/Tendering/OpportunityDetail/Index?noticeUID=CO1.NTC.7785127&amp;isFromPublicArea=True&amp;isModal=False</t>
  </si>
  <si>
    <t>https://community.secop.gov.co/Public/Tendering/OpportunityDetail/Index?noticeUID=CO1.NTC.7785264&amp;isFromPublicArea=True&amp;isModal=False</t>
  </si>
  <si>
    <t>https://community.secop.gov.co/Public/Tendering/OpportunityDetail/Index?noticeUID=CO1.NTC.7805050&amp;isFromPublicArea=True&amp;isModal=False</t>
  </si>
  <si>
    <t>https://community.secop.gov.co/Public/Tendering/OpportunityDetail/Index?noticeUID=CO1.NTC.7847885&amp;isFromPublicArea=True&amp;isModal=False</t>
  </si>
  <si>
    <t>https://community.secop.gov.co/Public/Tendering/OpportunityDetail/Index?noticeUID=CO1.NTC.7898046&amp;isFromPublicArea=True&amp;isModal=False</t>
  </si>
  <si>
    <t>https://community.secop.gov.co/Public/Tendering/OpportunityDetail/Index?noticeUID=CO1.NTC.7898827&amp;isFromPublicArea=True&amp;isModal=False</t>
  </si>
  <si>
    <t>https://community.secop.gov.co/Public/Tendering/OpportunityDetail/Index?noticeUID=CO1.NTC.7927863&amp;isFromPublicArea=True&amp;isModal=False</t>
  </si>
  <si>
    <t>https://community.secop.gov.co/Public/Tendering/OpportunityDetail/Index?noticeUID=CO1.NTC.7921855&amp;isFromPublicArea=True&amp;isModal=False</t>
  </si>
  <si>
    <t>https://community.secop.gov.co/Public/Tendering/OpportunityDetail/Index?noticeUID=CO1.NTC.7927862&amp;isFromPublicArea=True&amp;isModal=False</t>
  </si>
  <si>
    <t>https://community.secop.gov.co/Public/Tendering/OpportunityDetail/Index?noticeUID=CO1.NTC.7927338&amp;isFromPublicArea=True&amp;isModal=False</t>
  </si>
  <si>
    <t>https://community.secop.gov.co/Public/Tendering/OpportunityDetail/Index?noticeUID=CO1.NTC.7927487&amp;isFromPublicArea=True&amp;isModal=False</t>
  </si>
  <si>
    <t>https://community.secop.gov.co/Public/Tendering/OpportunityDetail/Index?noticeUID=CO1.NTC.7928187&amp;isFromPublicArea=True&amp;isModal=False</t>
  </si>
  <si>
    <t>https://community.secop.gov.co/Public/Tendering/OpportunityDetail/Index?noticeUID=CO1.NTC.7928366&amp;isFromPublicArea=True&amp;isModal=False</t>
  </si>
  <si>
    <t>https://community.secop.gov.co/Public/Tendering/OpportunityDetail/Index?noticeUID=CO1.NTC.7929233&amp;isFromPublicArea=True&amp;isModal=False</t>
  </si>
  <si>
    <t>https://community.secop.gov.co/Public/Tendering/OpportunityDetail/Index?noticeUID=CO1.NTC.7929810&amp;isFromPublicArea=True&amp;isModal=False</t>
  </si>
  <si>
    <t>https://community.secop.gov.co/Public/Tendering/OpportunityDetail/Index?noticeUID=CO1.NTC.7930207&amp;isFromPublicArea=True&amp;isModal=False</t>
  </si>
  <si>
    <t>https://community.secop.gov.co/Public/Tendering/OpportunityDetail/Index?noticeUID=CO1.NTC.7970137&amp;isFromPublicArea=True&amp;isModal=False</t>
  </si>
  <si>
    <t>https://community.secop.gov.co/Public/Tendering/OpportunityDetail/Index?noticeUID=CO1.NTC.7965523&amp;isFromPublicArea=True&amp;isModal=False</t>
  </si>
  <si>
    <t>https://community.secop.gov.co/Public/Tendering/OpportunityDetail/Index?noticeUID=CO1.NTC.8024671&amp;isFromPublicArea=True&amp;isModal=False</t>
  </si>
  <si>
    <t>https://community.secop.gov.co/Public/Tendering/OpportunityDetail/Index?noticeUID=CO1.NTC.8024438&amp;isFromPublicArea=True&amp;isModal=False</t>
  </si>
  <si>
    <t>https://community.secop.gov.co/Public/Tendering/OpportunityDetail/Index?noticeUID=CO1.NTC.8024482&amp;isFromPublicArea=True&amp;isModal=False</t>
  </si>
  <si>
    <t>https://community.secop.gov.co/Public/Tendering/OpportunityDetail/Index?noticeUID=CO1.NTC.8051949&amp;isFromPublicArea=True&amp;isModal=False</t>
  </si>
  <si>
    <t>https://community.secop.gov.co/Public/Tendering/OpportunityDetail/Index?noticeUID=CO1.NTC.8053135&amp;isFromPublicArea=True&amp;isModal=False</t>
  </si>
  <si>
    <t>https://community.secop.gov.co/Public/Tendering/OpportunityDetail/Index?noticeUID=CO1.NTC.8058540&amp;isFromPublicArea=True&amp;isModal=False</t>
  </si>
  <si>
    <t>https://community.secop.gov.co/Public/Tendering/OpportunityDetail/Index?noticeUID=CO1.NTC.8083066&amp;isFromPublicArea=True&amp;isModal=False</t>
  </si>
  <si>
    <t>https://community.secop.gov.co/Public/Tendering/OpportunityDetail/Index?noticeUID=CO1.NTC.8083927&amp;isFromPublicArea=True&amp;isModal=False</t>
  </si>
  <si>
    <t>https://community.secop.gov.co/Public/Tendering/OpportunityDetail/Index?noticeUID=CO1.NTC.8083650&amp;isFromPublicArea=True&amp;isModal=False</t>
  </si>
  <si>
    <t>https://community.secop.gov.co/Public/Tendering/OpportunityDetail/Index?noticeUID=CO1.NTC.8083603&amp;isFromPublicArea=True&amp;isModal=False</t>
  </si>
  <si>
    <t>https://community.secop.gov.co/Public/Tendering/OpportunityDetail/Index?noticeUID=CO1.NTC.8083972&amp;isFromPublicArea=True&amp;isModal=False</t>
  </si>
  <si>
    <t>https://community.secop.gov.co/Public/Tendering/OpportunityDetail/Index?noticeUID=CO1.NTC.8086909&amp;isFromPublicArea=True&amp;isModal=False</t>
  </si>
  <si>
    <t>https://community.secop.gov.co/Public/Tendering/OpportunityDetail/Index?noticeUID=CO1.NTC.8086331&amp;isFromPublicArea=True&amp;isModal=False</t>
  </si>
  <si>
    <t>https://community.secop.gov.co/Public/Tendering/OpportunityDetail/Index?noticeUID=CO1.NTC.8086818&amp;isFromPublicArea=True&amp;isModal=False</t>
  </si>
  <si>
    <t>https://community.secop.gov.co/Public/Tendering/OpportunityDetail/Index?noticeUID=CO1.NTC.8086758&amp;isFromPublicArea=True&amp;isModal=False</t>
  </si>
  <si>
    <t>https://community.secop.gov.co/Public/Tendering/OpportunityDetail/Index?noticeUID=CO1.NTC.8087009&amp;isFromPublicArea=True&amp;isModal=False</t>
  </si>
  <si>
    <t>https://community.secop.gov.co/Public/Tendering/OpportunityDetail/Index?noticeUID=CO1.NTC.8086935&amp;isFromPublicArea=True&amp;isModal=False</t>
  </si>
  <si>
    <t>https://community.secop.gov.co/Public/Tendering/OpportunityDetail/Index?noticeUID=CO1.NTC.8086069&amp;isFromPublicArea=True&amp;isModal=False</t>
  </si>
  <si>
    <t>https://community.secop.gov.co/Public/Tendering/OpportunityDetail/Index?noticeUID=CO1.NTC.8085687&amp;isFromPublicArea=True&amp;isModal=False</t>
  </si>
  <si>
    <t>https://community.secop.gov.co/Public/Tendering/OpportunityDetail/Index?noticeUID=CO1.NTC.8085760&amp;isFromPublicArea=True&amp;isModal=False</t>
  </si>
  <si>
    <t>https://community.secop.gov.co/Public/Tendering/OpportunityDetail/Index?noticeUID=CO1.NTC.8085485&amp;isFromPublicArea=True&amp;isModal=False</t>
  </si>
  <si>
    <t>https://community.secop.gov.co/Public/Tendering/OpportunityDetail/Index?noticeUID=CO1.NTC.8086545&amp;isFromPublicArea=True&amp;isModal=False</t>
  </si>
  <si>
    <t>https://community.secop.gov.co/Public/Tendering/OpportunityDetail/Index?noticeUID=CO1.NTC.8086273&amp;isFromPublicArea=True&amp;isModal=False</t>
  </si>
  <si>
    <t>https://community.secop.gov.co/Public/Tendering/OpportunityDetail/Index?noticeUID=CO1.NTC.8150020&amp;isFromPublicArea=True&amp;isModal=False</t>
  </si>
  <si>
    <t>https://community.secop.gov.co/Public/Tendering/OpportunityDetail/Index?noticeUID=CO1.NTC.8222743&amp;isFromPublicArea=True&amp;isModal=False</t>
  </si>
  <si>
    <t>https://community.secop.gov.co/Public/Tendering/OpportunityDetail/Index?noticeUID=CO1.NTC.8156739&amp;isFromPublicArea=True&amp;isModal=False</t>
  </si>
  <si>
    <t>https://community.secop.gov.co/Public/Tendering/OpportunityDetail/Index?noticeUID=CO1.NTC.8229713&amp;isFromPublicArea=True&amp;isModal=False</t>
  </si>
  <si>
    <t>https://community.secop.gov.co/Public/Tendering/OpportunityDetail/Index?noticeUID=CO1.NTC.8230064&amp;isFromPublicArea=True&amp;isModal=False</t>
  </si>
  <si>
    <t>https://community.secop.gov.co/Public/Tendering/OpportunityDetail/Index?noticeUID=CO1.NTC.8230132&amp;isFromPublicArea=True&amp;isModal=False</t>
  </si>
  <si>
    <t>https://community.secop.gov.co/Public/Tendering/OpportunityDetail/Index?noticeUID=CO1.NTC.8230001&amp;isFromPublicArea=True&amp;isModal=False</t>
  </si>
  <si>
    <t>https://community.secop.gov.co/Public/Tendering/OpportunityDetail/Index?noticeUID=CO1.NTC.8207436&amp;isFromPublicArea=True&amp;isModal=False</t>
  </si>
  <si>
    <t>https://community.secop.gov.co/Public/Tendering/OpportunityDetail/Index?noticeUID=CO1.NTC.8253547&amp;isFromPublicArea=True&amp;isModal=False</t>
  </si>
  <si>
    <t>https://community.secop.gov.co/Public/Tendering/OpportunityDetail/Index?noticeUID=CO1.NTC.8230207&amp;isFromPublicArea=True&amp;isModal=False</t>
  </si>
  <si>
    <t>https://community.secop.gov.co/Public/Tendering/OpportunityDetail/Index?noticeUID=CO1.NTC.8233389&amp;isFromPublicArea=True&amp;isModal=False</t>
  </si>
  <si>
    <t>https://community.secop.gov.co/Public/Tendering/OpportunityDetail/Index?noticeUID=CO1.NTC.8261575&amp;isFromPublicArea=True&amp;isModal=False</t>
  </si>
  <si>
    <t>https://community.secop.gov.co/Public/Tendering/OpportunityDetail/Index?noticeUID=CO1.NTC.8267092&amp;isFromPublicArea=True&amp;isModal=False</t>
  </si>
  <si>
    <t>https://community.secop.gov.co/Public/Tendering/OpportunityDetail/Index?noticeUID=CO1.NTC.8267032&amp;isFromPublicArea=True&amp;isModal=False</t>
  </si>
  <si>
    <t>https://community.secop.gov.co/Public/Tendering/OpportunityDetail/Index?noticeUID=CO1.NTC.8266413&amp;isFromPublicArea=True&amp;isModal=False</t>
  </si>
  <si>
    <t>https://community.secop.gov.co/Public/Tendering/OpportunityDetail/Index?noticeUID=CO1.NTC.8266350&amp;isFromPublicArea=True&amp;isModal=False</t>
  </si>
  <si>
    <t>https://community.secop.gov.co/Public/Tendering/OpportunityDetail/Index?noticeUID=CO1.NTC.8268253&amp;isFromPublicArea=True&amp;isModal=False</t>
  </si>
  <si>
    <t>https://community.secop.gov.co/Public/Tendering/OpportunityDetail/Index?noticeUID=CO1.NTC.8267166&amp;isFromPublicArea=True&amp;isModal=False</t>
  </si>
  <si>
    <t>https://community.secop.gov.co/Public/Tendering/OpportunityDetail/Index?noticeUID=CO1.NTC.8265681&amp;isFromPublicArea=True&amp;isModal=False</t>
  </si>
  <si>
    <t>https://community.secop.gov.co/Public/Tendering/OpportunityDetail/Index?noticeUID=CO1.NTC.8266609&amp;isFromPublicArea=True&amp;isModal=False</t>
  </si>
  <si>
    <t>https://community.secop.gov.co/Public/Tendering/OpportunityDetail/Index?noticeUID=CO1.NTC.8267458&amp;isFromPublicArea=True&amp;isModal=False</t>
  </si>
  <si>
    <t>https://community.secop.gov.co/Public/Tendering/OpportunityDetail/Index?noticeUID=CO1.NTC.8266635&amp;isFromPublicArea=True&amp;isModal=False</t>
  </si>
  <si>
    <t>https://community.secop.gov.co/Public/Tendering/OpportunityDetail/Index?noticeUID=CO1.NTC.8266165&amp;isFromPublicArea=True&amp;isModal=False</t>
  </si>
  <si>
    <t>https://community.secop.gov.co/Public/Tendering/OpportunityDetail/Index?noticeUID=CO1.NTC.8267640&amp;isFromPublicArea=True&amp;isModal=False</t>
  </si>
  <si>
    <t>https://community.secop.gov.co/Public/Tendering/OpportunityDetail/Index?noticeUID=CO1.NTC.8267734&amp;isFromPublicArea=True&amp;isModal=False</t>
  </si>
  <si>
    <t>https://community.secop.gov.co/Public/Tendering/OpportunityDetail/Index?noticeUID=CO1.NTC.8301853&amp;isFromPublicArea=True&amp;isModal=False</t>
  </si>
  <si>
    <t>https://community.secop.gov.co/Public/Tendering/OpportunityDetail/Index?noticeUID=CO1.NTC.8301692&amp;isFromPublicArea=True&amp;isModal=False</t>
  </si>
  <si>
    <t>https://community.secop.gov.co/Public/Tendering/OpportunityDetail/Index?noticeUID=CO1.NTC.8302439&amp;isFromPublicArea=True&amp;isModal=False</t>
  </si>
  <si>
    <t>https://community.secop.gov.co/Public/Tendering/OpportunityDetail/Index?noticeUID=CO1.NTC.8363210&amp;isFromPublicArea=True&amp;isModal=False</t>
  </si>
  <si>
    <t>https://community.secop.gov.co/Public/Tendering/OpportunityDetail/Index?noticeUID=CO1.NTC.8394481&amp;isFromPublicArea=True&amp;isModal=False</t>
  </si>
  <si>
    <t>https://community.secop.gov.co/Public/Tendering/OpportunityDetail/Index?noticeUID=CO1.NTC.8403504&amp;isFromPublicArea=True&amp;isModal=False</t>
  </si>
  <si>
    <t>https://community.secop.gov.co/Public/Tendering/OpportunityDetail/Index?noticeUID=CO1.NTC.8403666&amp;isFromPublicArea=True&amp;isModal=False</t>
  </si>
  <si>
    <t>https://community.secop.gov.co/Public/Tendering/OpportunityDetail/Index?noticeUID=CO1.NTC.8401261&amp;isFromPublicArea=True&amp;isModal=False</t>
  </si>
  <si>
    <t>https://community.secop.gov.co/Public/Tendering/OpportunityDetail/Index?noticeUID=CO1.NTC.8404019&amp;isFromPublicArea=True&amp;isModal=False</t>
  </si>
  <si>
    <t>https://community.secop.gov.co/Public/Tendering/OpportunityDetail/Index?noticeUID=CO1.NTC.8404259&amp;isFromPublicArea=True&amp;isModal=False</t>
  </si>
  <si>
    <t>https://community.secop.gov.co/Public/Tendering/OpportunityDetail/Index?noticeUID=CO1.NTC.8404072&amp;isFromPublicArea=True&amp;isModal=False</t>
  </si>
  <si>
    <t>https://community.secop.gov.co/Public/Tendering/OpportunityDetail/Index?noticeUID=CO1.NTC.8404774&amp;isFromPublicArea=True&amp;isModal=False</t>
  </si>
  <si>
    <t>https://community.secop.gov.co/Public/Tendering/OpportunityDetail/Index?noticeUID=CO1.NTC.8405955&amp;isFromPublicArea=True&amp;isModal=False</t>
  </si>
  <si>
    <t>https://community.secop.gov.co/Public/Tendering/OpportunityDetail/Index?noticeUID=CO1.NTC.8406032&amp;isFromPublicArea=True&amp;isModal=False</t>
  </si>
  <si>
    <t>https://community.secop.gov.co/Public/Tendering/OpportunityDetail/Index?noticeUID=CO1.NTC.8417132&amp;isFromPublicArea=True&amp;isModal=False</t>
  </si>
  <si>
    <t>https://community.secop.gov.co/Public/Tendering/OpportunityDetail/Index?noticeUID=CO1.NTC.8406424&amp;isFromPublicArea=True&amp;isModal=False</t>
  </si>
  <si>
    <t>https://community.secop.gov.co/Public/Tendering/OpportunityDetail/Index?noticeUID=CO1.NTC.8406696&amp;isFromPublicArea=True&amp;isModal=False</t>
  </si>
  <si>
    <t>https://community.secop.gov.co/Public/Tendering/OpportunityDetail/Index?noticeUID=CO1.NTC.8417798&amp;isFromPublicArea=True&amp;isModal=False</t>
  </si>
  <si>
    <t>https://community.secop.gov.co/Public/Tendering/OpportunityDetail/Index?noticeUID=CO1.NTC.8415674&amp;isFromPublicArea=True&amp;isModal=False</t>
  </si>
  <si>
    <t>https://community.secop.gov.co/Public/Tendering/OpportunityDetail/Index?noticeUID=CO1.NTC.8417527&amp;isFromPublicArea=True&amp;isModal=False</t>
  </si>
  <si>
    <t>https://community.secop.gov.co/Public/Tendering/OpportunityDetail/Index?noticeUID=CO1.NTC.8410258&amp;isFromPublicArea=True&amp;isModal=False</t>
  </si>
  <si>
    <t>https://community.secop.gov.co/Public/Tendering/OpportunityDetail/Index?noticeUID=CO1.NTC.8472742&amp;isFromPublicArea=True&amp;isModal=False</t>
  </si>
  <si>
    <t>https://community.secop.gov.co/Public/Tendering/OpportunityDetail/Index?noticeUID=CO1.NTC.8420322&amp;isFromPublicArea=True&amp;isModal=False</t>
  </si>
  <si>
    <t>https://community.secop.gov.co/Public/Tendering/OpportunityDetail/Index?noticeUID=CO1.NTC.8418125&amp;isFromPublicArea=True&amp;isModal=False</t>
  </si>
  <si>
    <t>https://community.secop.gov.co/Public/Tendering/OpportunityDetail/Index?noticeUID=CO1.NTC.8364228&amp;isFromPublicArea=True&amp;isModal=False</t>
  </si>
  <si>
    <t>https://community.secop.gov.co/Public/Tendering/OpportunityDetail/Index?noticeUID=CO1.NTC.8364139&amp;isFromPublicArea=True&amp;isModal=False</t>
  </si>
  <si>
    <t>PRESTACIÓN DE SERVICIOS DE APOYO A LA GESTIÓN COMO CONTRATISTA INDEPENDIENTE, SIN VÍNCULO LABORAL POR SU PROPIA CUENTA Y RIESGO PARA APOYAR AL ISVIMED EN EL SERVICIO DE MANTENIMIENTO Y REPARACIONES LOCATIVAS DE LAS SEDES SOCIALES DEL ISVIMED, DESDE EL PROCESO DE GESTIÓN DE INFRAESTRUCTURA.</t>
  </si>
  <si>
    <t>PRESTACIÓN DE SERVICIOS PROFESIONALES COMO CONTRATISTA INDEPENDIENTE, POR SU PROPIA CUENTA Y RIESGO PARA APOYAR A LA
SUBDIRECCIÓN ADMINISTRATIVA Y FINANCIERA EN EL PROCESO DE SUBSIDIOS NACIONALES Y LAS ACTIVIDADES QUE SE DESPRENDAN 
DEL AREA DE FIDUCIAS.</t>
  </si>
  <si>
    <t>PRESTACIÓN DE SERVICIOS DE APOYO A LA GESTIÓN 1 COMO CONTRATISTA INDEPENDIENTE,POR SU PROPIA CUENTA Y RIESGO, PARA 
APOYAR EL PROCESO ADMINISTRATIVO Y FINANCIERO DESDE EL COMPONENTE DE ADMINISTRACIÓN DOCUMENTAL , ARCHIVO Y 
OPERATIVO DE LOS PROYECTOS DEL ISVIMED</t>
  </si>
  <si>
    <t>AUNAR ESFUERZOS TÉCNICOS, ADMINISTRATIVOS Y FINANCIEROS PARA LA COFINANCIACIÓN EN EL PROYECTO DE MEJORAMIENTO DE VIVIENDA EN EL DISTRITO DE MEDELLÍN</t>
  </si>
  <si>
    <t>PRESTACIÓN DE SERVICIOS DE APOYO A GESTION COMO CONTRATISTA INDEPENDIENTE, POR SU PROPIA CUENTA Y RIESGO , PARA 
APOYAR EL PROCESO ADMINISTRATIVO Y FINANCIERO DESDE EL COMPONENTE DOCUMENTAL Y OPERATIVO DE LOS PROYECTOS DEL 
ISVIMED.</t>
  </si>
  <si>
    <t xml:space="preserve">PRESTACIÓN DE SERVICIOS PROFESIONALES COMO CONTRATISTA INDEPENDIENTE, APOYO 8, POR SU PROPIA CUENTA Y RIESGO, PARA APOYAR AL ISVIMED EN LA EJECUCIÓN DEL PROGRAMA NUEVOS DESARROLLOS HABITACIONALES EN EL PROYECTO DE VIVIENDA NUEVA DESDE EL COMPONENTE TÉCNICO Y ADMINISTRATIVO EN EL SEGUIMIENTO A LA EJECUCIÓN DE LOS PROYECTOS HABITACIONALES
</t>
  </si>
  <si>
    <t>PRESTACIÓN DE SERVICIOS PROFESIONALES COMO CONTRATISTA INDEPENDIENTE, POR SU PROPIA CUENTA Y RIESGO PARA APOYAR LA EJECUCIÓN DE LOS PROGRAMAS Y PROYECTOS, QUE SE EJECUTEN EN LA SUBDIRECCIÓN JURÍDICA DESDE EL COMPONENTE JURÍDICO, ARTICULANDO Y COORDINANDO EL PROCESO DE GESTIÓN FIDUCIARIO.</t>
  </si>
  <si>
    <t>CONVENIO INTERADMINISTRATIVO PARA LA ASIGNACIÓN Y APLICACIÓN DE SUBSIDIOS Y/O APORTES COMPLEMENTARIOS, Y, PARA LA
ESTRUCTURACIÓN Y EL ACOMPAÑAMIENTO RESPECTIVO EN EL DESARROLLO DE PROYECTOS DE VIVIENDA SOCIAL Y PRIORITARIA EN EL PLAN PARCIAL ESCUELA DE CARABINEROS CARLOS HOLGUÍN (DECRETO 1113 DE 2023).</t>
  </si>
  <si>
    <t>CONVENIO INTERADMINISTRATIVO PARA DESARROLLAR EL PROGRAMA DE MEJORAMIENTO DE VIVIENDA URBANA A TRAVÉS DE OTORGAMIENTO DE SUBSIDIOS DE VIVIENDA Y LA GESTIÓN DE CREDITOS, GARANTIZANDO CONDICIONES DE HABITABILIDAD Y EL DERECHO A LA VIVIENDA DIGNA DE LOS HABITANTES DEL DISTRITO ESPECIAL DE CIENCIA, TECNOLOGÍA E INNOVACIÓN DE MEDELLIN.</t>
  </si>
  <si>
    <t>PRESTACIÓN DE SERVICIOS DE APOYO A LA GESTIÓN 3 COMO CONTRATISTA INDEPENDIENTE,POR SU PROPIA CUENTA Y RIESGO, PARA 
APOYAR EL PROCESO ADMINISTRATIVO Y FINANCIERO DESDE EL COMPONENTE DE ADMINISTRACIÓN DOCUMENTAL , ARCHIVO Y 
OPERATIVO DE LOS PROYECTOS DEL ISVIMED</t>
  </si>
  <si>
    <t>PRESTACIÓN DE SERVICIOS PROFESIONALES COMO CONTRATISTA INDEPENDIENTE, POR SU PROPIA CUENTA Y RIESGO COMO APOYO AL EQUIPO PROFESIONAL EN LA EJECUCIÓN DE LOS PROGRAMAS Y PROYECTOS QUE ADELANTA EL ISVIMED DESDE EL AREA O COMPONENTE DE ARCHIVO Y LOGISTICO 2</t>
  </si>
  <si>
    <t>PRESTACION DE SERVICIOS PROFESIONALES COMO CONTRATISTA INDEPENDIENTE, POR SU PROPIA CUENTA Y RIESGO PARA APOYAR LA EJECUCIÓN DEL PROGRAMA MEJORAMIENTO INTEGRAL DE BARRIOS EN EL PROYECTO RECONOCIMIENTO DE EDIFICACIONES-CURADURIA
CERO, DESDE EL COMPONENTE ADMINISTRATIVO Y OPERATIVO.</t>
  </si>
  <si>
    <t>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TECNICOS NORMARTIVOS</t>
  </si>
  <si>
    <t>PRESTACIÓN DE SERVICIOS PROFESIONALES COMO CONTRATISTA INDEPENDIENTE, POR SU PROPIA CUENTA Y RIESGO PARA LIDERAR AL EQUIPO PROFESIONAL EN LA EJECUCIÓN DE LOS
PROYECTOS Y PROGRAMAS QUE ADELANTA EL ISVIMED DESDE EL ÁREA O COMPONENTE SOCIAL 1</t>
  </si>
  <si>
    <t>PRESTACIÓN DE SERVICIOS PROFESIONALES COMO CONTRATISTA INDEPENDIENTE, POR SU PROPIA CUENTA Y RIESGO PARA LIDERAR AL EQUIPO PROFESIONAL EN LA EJECUCIÓN DE LOS
PROGRAMAS Y PROYECTOS QUE ADELANTA EL ISVIMED, DESDE EL ÁREA O COMPONENTE TÉCNICO 3.</t>
  </si>
  <si>
    <t xml:space="preserve">PRESTACIÓN DE SERVICIOS PROFESIONALES COMO CONTRATISTA INDEPENDIENTE, POR SU PROPIA CUENTA Y RIESGO PARA APOYAR LA EJECUCIÓN DE LOS PROGRAMAS Y PROYECTOS QUE  SE EJECUTEN EN LA SUBDIRECCIÓN JURÍDICA, EN EL PROCESO DE TITULACIÓN DESDE EL COMPONENTE TÉCNICO Y GESTIÓN PREDIAL. </t>
  </si>
  <si>
    <t>PRESTACIÓN DE SERVICIOS PROFESIONALES COMO CONTRATISTA INDEPENDIENTE, POR SU PROPIA CUENTA Y RIESGO, COMO APOYO 1 AL ISVIMED EN LOS PROCESOS Y PROYECTOS DE TITULACIÓN Y SANEAMIENTO LEGALIZACIÓN QUE SE EJECUTEN EN LA SUBDIRECCIÓN JURÍDICA DESDE EL COMPONENTE JURÍDICO.</t>
  </si>
  <si>
    <t>PRESTACIÓN DE SERVICIOS PROFESIONALES COMO CONTRATISTA INDEPENDIENTE, POR SU PROPIA CUENTA Y RIESGO, COMO APOYO 2 AL ISVIMED EN LOS PROCESOS Y PROYECTOS DE TITULACIÓN Y SANEAMIENTO LEGALIZACIÓN QUE SE EJECUTEN EN LA SUBDIRECCIÓN JURÍDICA DESDE EL COMPONENTE JURÍDICO</t>
  </si>
  <si>
    <t xml:space="preserve">PRESTACIÓN DE SERVICIOS DE APOYO A LA GESTIÓN 2 COMO CONTRATISTA INDEPENDIENTE,POR SU PROPIA CUENTA Y RIESGO, PARA 
APOYAR EL PROCESO ADMINISTRATIVO Y FINANCIERO DESDE EL COMPONENTE DE ADMINISTRACIÓN DOCUMENTAL , ARCHIVO Y 
OPERATIVO DE LOS PROYECTOS DEL ISVIMED
</t>
  </si>
  <si>
    <t xml:space="preserve">PRESTACIÓN DE SERVICIOS PROFESIONALES COMO CONTRATISTA INDEPENDIENTE, POR SU 
PROPIA CUENTA Y RIESGO, PARA ATENDER DESDE LA SUBDIRECCIÓN POBLACIONAL A PARTIR 
DEL COMPONENTE JURÍDICO,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
</t>
  </si>
  <si>
    <t>PRESTACIÓN DE SERVICIOS PROFESIONALES. COMO CONTRATISTA INDEPENDIENTE, POR SU PROPIA CUENTA Y RIESGO COMO APOYO AL EQUIPO PROFESIONAL EN LA EJECUCIÓN DE LOS PROGRAMAS Y PROYECTOS QUE ADELANTA EL ISVIMED, DESDE EL ÁREA O COMPONENTE ADMINISTRATIVO Y DE LIQUIDACIONES</t>
  </si>
  <si>
    <t>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t>
  </si>
  <si>
    <t>PRESTACIÓN DE SERVICIOS PROFESIONALES COMO CONTRATISTA INDEPENDIENTE, POR SU PROPIA CUENTA Y RIESGO PARA LIDERAR AL EQUIPO PROFESIONAL EN LA EJECUCIÓN DE LOS PROGRAMAS Y PROYECTOS QUE ADELANTA EL ISVIMED, DESDE EL ÁREA O COMPONENTE TÉCNICO 1</t>
  </si>
  <si>
    <t>PRESTACIÓN DE SERVICIOS PROFESIONALES COMO CONTRATISTA INDEPENDIENTE, SIN VÍNCULO LABORAL POR SU PROPIA CUENTA Y RIESGO, PARA APOYAR AL ISVIMED DESDE LA SUBDIRECCIÓN ADMINISTRATIVA Y FINANCIERA EN LA EJECUCIÓN Y GESTIÓN DE LAS ACTIVIDADES PROPIAS DEL PROCESO DE SANEAMIENTO CONTABLE, DESDE EL COMPONENTE FINANCIERO.</t>
  </si>
  <si>
    <t>PRESTACIÓN DE SERVICIOS DE APOYO A LA GESTIÓN COMO CONTRATISTA INDEPENDIENTES POR SU PROPIA CUENTA Y RIESGO COMO APOYO 3 A LA EJECUCIÓN DE LOS PROGRAMAS Y PROYECTOS QUE SE EJECUTEN EN LA SUBDIRECCIÓN JURÍDICA EN EL PROCESO DE TITULACIÓN DESDE EL COMPONENTE LOGÍSTICO , TECNICO Y DE GESTIÓN DOCUMENTAL.</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</si>
  <si>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</si>
  <si>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PRESTACIÓN DE SERVICIOS PROFESIONALES 2 COMO CONTRATISTA INDEPENDIENTE, SIN VÍNCULO LABORAL POR SU PROPIA CUENTA Y RIESGO PARA APOYAR AL ISVIMED EN LA ESTRUCTURACIÓN Y SEGUIMIENTO DE LOS PROGRAMAS Y PROYECTOS DEL ISVIMED DESDE EL COMPONENTE SOCIAL DE LA SUBDIRECCIÓN DE PLANEACIÓN.</t>
  </si>
  <si>
    <t>PRESTAR EL SERVICIO DE ROCERÍA, DISPOSICIÓN FINAL DE RESIDUOS, ESCOMBROS Y SIMILARES
PARA EL INSTITUTO SOCIAL DE VIVIENDA Y HÁBITAT DE MEDELLÍN –ISVIMED</t>
  </si>
  <si>
    <t>PRESTACION DE SERVICIOS PROFESIONALES COMO CONTRATISTA INDEPENDIENTE, POR SU PROPIA CUENTA Y RIESGO COMO APOYO 2 LA EJECUCIÓN DEL PROGRAMA MEJORAMIENTO INTEGRAL DE BARRIOS EN EL PROYECTO RECONOCIMIENTO DE EDIFICACIONES, DESDE EL COMPONENTE JURÍDICO.</t>
  </si>
  <si>
    <t>PRESTACIÓN DE SERVICIOS PROFESIONALES COMO CONTRATISTA INDEPENDIENTE, POR SU PROPIA CUENTA Y RIESGO PARA APOYAR DESDE EL COMPONENTE JURÍDICO LA ESTRUCTURACIÓN, REGLAMENTACIÓN Y/O DESARROLLO DE INSTRUMENTOS DE PLANIFICACIÓN, GESTIÓN O FINANCIACIÓN DEL SUELO, Y/O ESTRUCTURACIÓN, VIABILIDAD E IMPLEMENTACIÓN DE PROGRAMAS Y/O PROYECTOS DE VIVIENDA Y HÁBITAT, ASÍ COMO NEGOCIOS INMOBILIARIOS Y FIDUCIARIOS</t>
  </si>
  <si>
    <t>PRESTACIÓN DE SERVICIOS PROFESIONALES COMO CONTRATISTA INDEPENDIENTE, POR SU PROPIA CUENTA Y RIESGO, COMO APOYO EN LA ESTRUCTURACIÓN, IMPLEMENTACIÓN, SEGUIMIENTO Y MEJORA DE LA POLÍTICA DE ADMINISTRACIÓN DEL RIESGO Y LOS MODELOS (MECI Y MIPG) QUE INFLUYEN EN LA IMPLEMENTACIÓN DE LA MISMA</t>
  </si>
  <si>
    <t>PRESTACIÓN DE SERVICIOS PROFESIONALES COMO CONTRATISTA INDEPENDIENTE, POR SU PROPIA CUENTA Y RIESGO PARA APOYAR A LA SUBDIRECCIÓN ADMINISTRATIVA Y FINANCIERA EN LOS PROCESOS DEL ÁREA DE FIDUCIAS DESDE EL COMPONENTE OPERATIVO.</t>
  </si>
  <si>
    <t>PRESTACIÓN DE SERVICIOS DE APOYO A LA GESTIÓN COMO CONTRATISTA INDEPENDIENTES POR SU PROPIA CUENTA Y RIESGO COMO APOYO 1 A LA EJECUCIÓN DE LOS PROGRAMAS Y PROYECTOS QUE SE EJECUTEN EN LA SUBDIRECCIÓN JURÍDICA EN EL PROCESO DE TITULACIÓN DESDE EL COMPONENTE LOGÍSTICO , TECNICO Y DE GESTIÓN DOCUMENTAL.</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</si>
  <si>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 2</t>
  </si>
  <si>
    <t>PRESTACIÓN DE SERVICIOS DE APOYO A LA GESTIÓN COMO CONTRATISTA INDEPENDIENTES POR SU PROPIA CUENTA Y RIESGO COMO APOYO 2 A LA EJECUCIÓN DE LOS PROGRAMAS Y PROYECTOS QUE SE EJECUTEN EN LA SUBDIRECCIÓN JURÍDICA EN EL PROCESO DE TITULACIÓN DESDE EL COMPONENTE LOGÍSTICO , TECNICO Y DE GESTIÓN DOCUMENTAL.</t>
  </si>
  <si>
    <t xml:space="preserve">PRESTACIÓN DE SERVICIOS PROFESIONALES COMO CONTRATISTA INDEPENDIENTE, SIN VÍNCULO LABORAL POR SU PROPIA CUENTA Y RIESGO PARA APOYAR LAS ACTIVIDADES DE FORMULACIÓN  Y SEGUIMIENTO A LOS PROYECTOS DE INVERSIÓN MATRICULADOS EN EL BANCO DE PROYECTOS DEL DAP Y PLATAFORMAS DEL DISTRITO Y DEL DNP.
</t>
  </si>
  <si>
    <t>PRESTACIÓN DE SERVICIOS PROFESIONALES COMO CONTRATISTA INDEPENDIENTE, SIN VÍNCULO LABORAL POR SU PROPIA CUENTA Y RIESGO, PARA APOYAR AL ISVIMED EN LA SUBDIRECCIÓN ADMINISTRATIVA Y FINANCIERA DESDE EL COMPONENTE FINANCIERO Y CONTABLE.</t>
  </si>
  <si>
    <t xml:space="preserve"> PRESTACIÓN DE SERVICIOS PROFESIONALES. COMO CONTRATISTA INDEPENDIENTE, POR SU PROPIA CUENTA Y RIESGO, PARA APOYAR AL ISVIMED DESDE LA JEFATURA DE OFICINA DE CONTROL INTERNO EN LA REALIZACIÓN DE AUDITORÍAS INTERNAS BASADAS EN RIESGOS Y DE LEY; ASÍ COMO EN LA ELABORACIÓN DE LOS INFORMES QUE SE GENERAN EN ESTA JEFATURADE ACUERDO A LOS ROLES ESTABLECIDOS PARA LAS OFICINAS DE CONTROL INTERNO</t>
  </si>
  <si>
    <t>PRESTACIÓN DE SERVICIOS PROFESIONALES COMO CONTRATISTA INDEPENDIENTE, POR SU PROPIA CUENTA Y RIESGO PARA APOYAR LA EJECUCIÓN DEL PROGRAMA DE MEJORAMIENTO INTEGRAL DE BARRIOS EN EL PROYECTO RECONOCIMIENTO DE EDIFICACIONES-CURADURÍA CERO DESDE EL COMPONENTE TÉCNICO ESDE EL COMPONENTE TÉCNICO EN EL ANALISIS Y REVISIÓN DE LOS REQUISITOS TECNICOS.</t>
  </si>
  <si>
    <t xml:space="preserve">PRESTACIÓN DE SERVICIOS PROFESIONALES COMO CONTRATISTA INDEPENDIENTE, POR SU PROPIA CUENTA Y RIESGO COMO APOYO 2 A LA EJECUCIÓN DEL PROGRAMA MEJORAMIENTO INTEGRAL DE BARRIOS EN EL PROYECTO RECONOCIMIENTO DE EDIFICACIONES, DESDE EL COMPONENTE SOCIALIZACIÓN </t>
  </si>
  <si>
    <t>PRESTACIÓN DE SERVICIOS PROFESIONALES COMO CONTRATISTA INDEPENDIENTE, POR SU PROPIA CUENTA Y RIESGO COMO APOYO 9 AL PROGRAMA MEJORAMIENTO DE VIVIENDA EN REALIZACIÓN DE CARACTERIZACIÓN Y ACTUALIZACIÓN, REVISIÓN DE PRESUPUESTOS Y DEMÁS ACTIVIDADES ASOCIADAS PARA EL CUMPLIMIENTO DE METAS, DESDE AL ÁREA O COMPONENTE SOCIAL.</t>
  </si>
  <si>
    <t xml:space="preserve">PRESTACIÓN DE SERVICIOS PROFESIONALES COMO CONTRATISTA INDEPENDIENTE, POR SU PROPIA CUENTA Y RIESGO COMO APOYO 2 LA EJECUCIÓN DE LOS PROGRAMAS Y PROYECTOS DEL ISVIMED EN EL PROCESOS DE GESTION CONTRACTUAL Y DE SEGUIMIENTO A LA EJECUCION DESDE EL COMPONENTE FINANCIERO Y ADMINISTRATIVO. </t>
  </si>
  <si>
    <t xml:space="preserve">PRESTACIÓN DE SERVICIOS PROFESIONALES COMO CONTRATISTA INDEPENDIENTE, POR SU PROPIA CUENTA Y RIESGO PARA APOYAR LA EJECUCIÓN DE LOS PROGRAMAS Y PROYECTOS, QUE SE EJECUTEN EN LA SUBDIRECCIÓN JURÍDICA EN EL PROCESO DE ASIGNACIÓN DE SUBSIDIOS Y ESCRITURACIÓN DE VIVIENDA NUEVA Y USADA DESDE EL COMPONENTE JURÍDICO Y ADMINISTRATIVO. </t>
  </si>
  <si>
    <t>PRESTACIÓN DE SERVICIOS PROFESIONALES COMO CONTRATISTA INDEPENDIENTE, POR SU PROPIA CUENTA Y RIESGO, COMO APOYO EN LA ESTRUCTURACIÓN Y SEGUIMIENTO DE LOS PROGRAMAS Y PROYECTOS DEL ISVIMED DESDE EL COMPONENTE DE IMPLEMENTACIÓN Y MEJORA DEL SISTEMA DE GESTIÓN DE CALIDAD-SGC Y DEL PROGRAMA DE TRANSPARENCIA Y ÉTICA PÚBLICA.</t>
  </si>
  <si>
    <t>PRESTACIÓN DE SERVICIOS PROFESIONALES COMO CONTRATISTA INDEPENDIENTE, POR SU PROPIA CUENTA Y RIESGO COMO APOYO 1 A LA EJECUCIÓN DEL PROGRAMA MEJORAMIENTO INTEGRAL DE BARRIOS EN EL PROYECTO RECONOCIMIENTO DE EDIFICACIONES, DESDE EL COMPONENTE DE ARTICULACIÓN Y DIBUJO DE PLANOS BASADOS EN LA VISITA DE CAMPO.</t>
  </si>
  <si>
    <t xml:space="preserve">PRESTACIÓN DE SERVICIOS PROFESIONALES COMO CONTRATISTA INDEPENDIENTE, POR SU PROPIA CUENTA Y RIESGO, COMO APOYO 1 EN EL PROCESO DE GESTION CONTRACTUAL Y POSCONTRACTUAL EN LAS DIFERENTES ETAPAS DEL REGIMEN FIDUCIARIOS DESDE EL COMPONENTE JURIDICO Y ADMINISTRATIVO. </t>
  </si>
  <si>
    <t>PRESTACIÓN DE SERVICIOS PROFESIONALES COMO CONTRATISTA INDEPENDIENTE, POR SU PROPIA CUENTA Y RIESGO PARA APOYAR LA EJECUCIÓN DE LOS PROGRAMAS Y PROYECTOS DEL ISVIMED, ARTICULANDO, LOS PROCESOS DE GESTIÓN CONTRACTUAL Y DE SEGUIMIENTO EJECUCIÓN PRESUPUESTAL DESDE EL COMPONENTE FINANCIERO Y CONTABLE</t>
  </si>
  <si>
    <t>PRESTACIÓN DE SERVICIOS PROFESIONALES COMO CONTRATISTA INDEPENDIENTE, POR SU PROPIA CUENTA Y RIESGO PARA APOYAR LA EJECUCIÓN DE LOS PROGRAMAS Y PROYECTOS DEL ISVIMED EN LA ARTICULACIÓN Y COORDINACIÓN DEL PROGRAMA DE ATENCIÓN AL USUARIO DESDE EL COMPONENTE ADMINISTRATIVO.</t>
  </si>
  <si>
    <t xml:space="preserve">PRESTACIÓN DE SERVICIOS PROFESIONALES COMO CONTRATISTA INDEPENDIENTE 4, POR SU PROPIA CUENTA Y RIESGO PARA APOYAR A 
LA SUBDIRECCIÓN ADMINISTRATIVA Y FINANCIERA EN EL PROCESO CONTABLE Y FINANCIERO.
</t>
  </si>
  <si>
    <t>PRESTACIÓN DE SERVICIOS PROFESIONALES COMO CONTRATISTA INDEPENDIENTE, SIN VÍNCULO LABORAL POR SU PROPIA CUENTA Y RIESGO PARA APOYAR LAS ACTIVIDADES QUE SE EJECUTEN EN LA SUBDIRECCIÓN ADMINISTRATIVA Y FINANCIERA DESDE EL PROCESO DE TALENTO HUMANO.</t>
  </si>
  <si>
    <t>PRESTACIÓN DE SERVICIOS PROFESIONALES COMO CONTRATISTA INDEPENDIENTE, POR SU PROPIA CUENTA Y RIESGO PARA APOYAR LA EJECUCIÓN DE LOS PROGRAMAS Y PROYECTOS, QUE SE EJECUTEN EN LA SUBDIRECCIÓN JURÍDICA DESDE EL COMPONENTE JURIDICO, ARTICULANDO LAS AREAS INTERNAS Y ENTIDADES EXTERNAS Y ENTES DE CONTROL</t>
  </si>
  <si>
    <t>PRESTACIÓN DE SERVICIOS DE APOYO A LA GESTIÓN COMO CONTRATISTA INDEPENDIENTE, POR SU PROPIA CUENTA Y RIESGO PARA 
APOYAR A LA SUBDIRECCIÓN ADMINISTRATIVA Y FINANCIERA EN LOS PLANES DE MEJORAMIENTOS, MIPG Y DE MAREA TRANSVERSAL 
EN LOS PROCESOS ADMINISTRATIVOS.</t>
  </si>
  <si>
    <t>PRESTACIÓN DE SERVICIOS PROFESIONALES COMO CONTRATISTA INDEPENDIENTE, POR SU PROPIA CUENTA Y RIESGO PARA LIDERAR AL EQUIPO PROFESIONAL EN LA EJECUCIÓN DE LOS PROGRAMAS Y PROYECTOS QUE ADELANTA EL ISVIMED, DESDE EL ÁREA O  COMPONENTE TÉCNICO 2.</t>
  </si>
  <si>
    <t>PRESTACIÓN DE SERVICIOS PROFESIONALES COMO CONTRATISTA INDEPENDIENTE, POR SU PROPIA CUENTA Y RIESGO COMO APOYO 9 AL PROGRAMA MEJORAMIENTO DE VIVIENDA EN REALIZACIÓN DE CARACTERIZACIÓN Y ACTUALIZACIÓN Y REVISIÓN DE PRESUPUESTOS Y DEMÁS ACTIVIDADES ASOCIADAS PARA EL CUMPLIMIENTO DE METAS, DESDE AL ÁREA O COMPONENTE TÉCNICO.</t>
  </si>
  <si>
    <t>PRESTACIÓN DE SERVICIOS PROFESIONALES COMO CONTRATISTA INDEPENDIENTE, POR SU PROPIA CUENTA Y RIESGO COMO APOYO 1 DESDE EL COMPONENTE JURÍDICO, LA REPRESENTACIÓN JUDICIAL Y EXTRAJUDICIAL DE LA ENTIDAD ESTATAL.</t>
  </si>
  <si>
    <t>PRESTACIÓN DE SERVICIOS PROFESIONALES COMO CONTRATISTA INDEPENDIENTE, POR SU PROPIA CUENTA Y RIESGO, COMO APOYO 1 EN EL PROCESO DE GESTIÓN CONTRACTUAL Y POSCONTRACTUAL EN LAS DIFERENTES ETAPAS DESDE EL COMPONENTE JURÍDICO Y ADMINISTRATIVO.</t>
  </si>
  <si>
    <t>PRESTACIÓN DE SERVICIOS PROFESIONALES. COMO CONTRATISTA INDEPENDIENTE, SIN VÍNCULO LABORAL POR SU PROPIA CUENTA Y 
RIESGO, PARA APOYAR AL ISVIMED EN LA SUBDIRECCIÓN ADMINISTRATIVA Y FINANCIERA DESDE EL COMPONENTE JURÍDICO DE 
SEGURIDAD Y ORDEN PÚBLICO</t>
  </si>
  <si>
    <t>PRESTACIÓN DE SERVICIOS PROFESIONALES COMO CONTRATISTA INDEPENDIENTE, POR SU PROPIA CUENTA Y RIESGO PARA APOYAR LA EJECUCIÓN DE LOS PROGRAMAS, PROYECTOS Y PROCESOS, ARTICULANDO, CONSOLIDANDO Y REVISANDO LOS QUE SE EJECUTEN EN LA SUBDIRECCIÓN JURÍDICA DESDE EL COMPONENTE JURÍDICO.</t>
  </si>
  <si>
    <t>PRESTACIÓN DE SERVICIOS PROFESIONALES COMO CONTRATISTA INDEPENDIENTE, POR SU PROPIA CUENTA Y RIESGO, COMO APOYO 3 AL ISVIMED EN LOS PROCESOS Y PROYECTOS DE TITULACIÓN Y SANEAMIENTO DE LEGALIZACIÓN DE PREDIOS QUE SE EJECUTEN EN LA SUBDIRECCIÓN JURÍDICA, DESDE EL COMPONENTE JURÍDICO</t>
  </si>
  <si>
    <t>PRESTACIÓN DE SERVICIOS PROFESIONALES COMO CONTRATISTA INDEPENDIENTE, POR SU PROPIA CUENTA Y RIESGO PARA APOYAR AL ISVIMED EN LOS PROCESOS Y PROYECTOS DE OPV QUE SE EJECUTEN EN LA SUBDIRECCIÓN JURÍDICA, DESDE EL COMPONENTE JURÍDICO</t>
  </si>
  <si>
    <t>PRESTACIÓN DE SERVICIOS PROFESIONALES COMO CONTRATISTA INDEPENDIENTE, POR SU
PROPIA CUENTA Y RIESGO, COMO APOYO JURÍDICO 3 A LA SUBDIRECCIÓN POBLACIONAL, PARA
RESPONDER SUS PQRSD Y LAS TERMINACIONES DEL SUBSIDIO DISTRITAL DE ARRENDAMIENTO
TEMPORAL -SDAT-.</t>
  </si>
  <si>
    <t xml:space="preserve">PRESTACIÓN DE SERVICIOS PROFESIONALES COMO CONTRATISTA INDEPENDIENTE POR SU 
PROPIA CUENTA Y RIESGO, COMO APOYO 4 AL ISVIMED, EN LA LÍNEA DE ACOMPAÑAMIENTO 
SOCIAL A COPROPIEDADES Y VERIFICACIÓN DE HABITABILIDAD.
</t>
  </si>
  <si>
    <t>PRESTACIÓN DE SERVICIOS PROFESIONALES COMO CONTRATISTA INDEPENDIENTE, POR SU
PROPIA CUENTA Y RIESGO, COMO APOYO 1 LA ATENCIÓN Y ACOMPAÑAMIENTO SOCIAL A LOS
HOGARES BENEFICIARIOS DEL SUBSIDIO DISTRITAL DE VIVIENDA, A LA POBLACIÓN DE
DEMANDA LIBRE Y DEMANDA ORGANIZADA AFILIADA Y NO AFILIADA A CAJAS DE
COMPENSACIÓN FAMILIAR.</t>
  </si>
  <si>
    <t xml:space="preserve">PRESTACIÓN DE SERVICIOS PROFESIONALES COMO CONTRATISTA INDEPENDIENTE, POR SU PROPIA CUENTA Y RIESGO COMO APOYO 4 A LA EJECUCIÓN DEL PROGRAMA NUEVOS DESARROLLOS HABITACIONALES EN EL PROYECTO DE VIVIENDA NUEVA DESDE EL COMPONENTE TÉCNICO Y DE SEGUIMIENTO A LA EJECUCIÓN DE PROYECTOS.
</t>
  </si>
  <si>
    <t>PRESTACIÓN DE SERVICIOS PROFESIONALES COMO CONTRATISTA INDEPENDIENTE, POR SU
PROPIA CUENTA Y RIESGO, COMO APOYO A LA ATENCIÓN Y ACOMPAÑAMIENTO AL CIUDADANO
PARA EL ACCESO A LA SOLUCIÓN HABITACIONAL ADECUADA, DE ACUERDO A SUS CONDICIONES
Y NECESIDADES</t>
  </si>
  <si>
    <t>PRESTACIÓN DE SERVICIOS PROFESIONALES COMO CONTRATISTA INDEPENDIENTE, POR SU
PROPIA CUENTA Y RIESGO, COMO APOYO JURÍDICO 1 A LA SUBDIRECCIÓN POBLACIONAL, PARA
RESPONDER SUS PQRSD Y LAS TERMINACIONES DEL SUBSIDIO DISTRITAL DE ARRENDAMIENTO
TEMPORAL -SDAT-.</t>
  </si>
  <si>
    <t>PRESTACIÓN DE SERVICIOS PROFESIONALES COMO CONTRATISTA INDEPENDIENTE, POR SU
PROPIA CUENTA Y RIESGO, COMO APOYO AL ISVIMED, EN LA LÍNEA DE ASISTENCIA SOCIAL PARA
PROYECTOS HABITACIONALES DESDE EL COMPONENTE ADMINISTRATIVO Y FINANCIERO.</t>
  </si>
  <si>
    <t xml:space="preserve">
PRESTACIÓN DE SERVICIOS PROFESIONALES COMO CONTRATISTA INDEPENDIENTE, POR SU PROPIA CUENTA Y RIESGO PARA LIDERAR AL EQUIPO PROFESIONAL EN LA EJECUCIÓN DE LOS PROGRAMAS Y PROYECTOS QUE ADELANTA EL ISVIMED, DESDE EL ÁREA O COMPONENTE TÉCNICO 8
</t>
  </si>
  <si>
    <t xml:space="preserve">PRESTACIÓN DE SERVICIOS PROFESIONALES COMO CONTRATISTA INDEPENDIENTE, POR SU PROPIA CUENTA Y RIESGO COMO APOYO AL EQUIPO PROFESIONAL EN LA EJECUCIÓN DE LOS PROGRAMAS Y PROYECTOS QUE ADELANTA EL ISVIMED DESDE EL ÁREA O COMPONENTE ADMINISTRATIVO- ARCHIVO. </t>
  </si>
  <si>
    <t>PRESTACIÓN DE SERVICIOS PROFESIONALES COMO CONTRATISTA INDEPENDIENTE, POR SU  PROPIA CUENTA Y RIESGO, COMO APOYO 1 AL ISVIMED EN EL PROCESO DE GESTIÓN PRECONTRACTUAL, CONTRACTUAL Y POSCONTRACTUAL, DESDE EL COMPONENTE JURIDICO.</t>
  </si>
  <si>
    <t>PRESTACIÓN DE SERVICIOS PROFESIONALES COMO CONTRATISTA INDEPENDIENTE, POR SU 
PROPIA CUENTA Y RIESGO, COMO APOYO AL ISVIMED, EN LA LÍNEA DE ASISTENCIA SOCIAL PARA 
PROYECTOS HABITACIONALES, Y TRANSVERSAL DE LA SUBDIRECCIÓN POBLACIONAL, DESDE EL
COMPONENTE ADMINISTRATIVO</t>
  </si>
  <si>
    <t>PRESTACIÓN DE SERVICIOS PROFESIONALES COMO CONTRATISTA INDEPENDIENTE, SIN VÍNCULO LABORAL POR SU PROPIA CUENTA Y RIESGO PARA APOYAR AL ISVIMED EN LA ESTRUCTURACIÓN Y SEGUIMIENTO DE LOS PROGRAMAS Y PROYECTOS DEL ISVIMED DESDE EL COMPONENTE SOCIAL DE LA SUBDIRECCIÓN DE PLANEACIÓN.</t>
  </si>
  <si>
    <t xml:space="preserve">PRESTACIÓN DE SERVICIOS PROFESIONALES COMO CONTRATISTA INDEPENDIENTE, POR SU PROPIA CUENTA Y RIESGO, COMO APOYO 2 AL ISVIMED EN EL PROCESO DE GESTIÓN PRECONTRACTUAL, CONTRACTUAL Y POSCONTRACTUAL, DESDE EL COMPONENTE JURÍDICO. </t>
  </si>
  <si>
    <t>PRESTACIÓN DE SERVICIOS PROFESIONALES COMO CONTRATISTA INDEPENDIENTE, POR SU PROPIA CUENTA Y RIESGO, PARA APOYAR AL ISVIMED EN LOS PROCESOS Y PROYECTOS DE TITULACION QUE SE EJECUTEN EN LA SUBDIRECCIÓN JURIDICA, DESDE EL COMPONENTE TECNICO Y GESTION PREDIAL.</t>
  </si>
  <si>
    <t>PRESTACIÓN DE SERVICIOS PROFESIONALES COMO CONTRATISTA INDEPENDIENTE, POR SU PROPIA CUENTA Y RIESGO COMO APOYO 1 AL PROGRAMA MEJORAMIENTO DE VIVIENDA EN REALIZACIÓN DE CARACTERIZACIÓN Y ACTUALIZACIÓN, REVISIÓN DE PRESUPUESTOS DEMÁS ACTIVIDADES ASOCIADAS PARA EL CUMPLIMIENTO DE METAS, DESDE AL ÁREA O COMPONENTE SOCIAL.</t>
  </si>
  <si>
    <t xml:space="preserve">PRESTACIÓN DE SERVICIOS PROFESIONALES COMO CONTRATISTA INDEPENDIENTE, POR SU PROPIA CUENTA Y RIESGO, PARA APOYAR AL ISVIMED EN LAS DIFERENTES ACTIVIDADES DESDE EL COMPONENTE DE LOGÍSTICA Y EVENTOS ENMARCADO EN EL PLAN DE COMUNICACIONES DEL INSTITUTO.
</t>
  </si>
  <si>
    <t>PRESTACIÓN DE SERVICIOS PROFESIONALES COMO CONTRATISTA INDEPENDIENTE POR SU PROPIA CUENTA Y RIESGO, PARA APOYAR AL ISVIMED EN EL PROCESO DE GESTIÓN CONTRACTUAL Y POSCONTRACTUAL DE LOS PROCESOS DE LEY 80 Y LIQUIDACIONES DE FIDUCIAS DESDE EL COMPONENTE CONTABLE, ADMINISTRATIVO Y FINANCIERO.</t>
  </si>
  <si>
    <t>PRESTACIÓN DE DERVICIOS PROFESIONALES COMO CONTRATISTA INDEPENDIENTE, POR SU
PROPIA CUENTA Y RIESGO COMO APOYO A LA GESTION Y ATENCION A LAS ACTIVIDADES DE
CARACTER ADMINISTRATIVO, LOGISTICO Y OPERATIVO ADELANTADOS POR LA SUBDIRECCION
POBLACIONAL.</t>
  </si>
  <si>
    <t>PRESTACIÓN DE SERVICIOS PROFESIONALES COMO CONTRATISTA INDEPENDIENTE POR SU
PROPIA CUENTA Y RIESGO, COMO APOYO 5 AL ISVIMED, EN LA LÍNEA DE ACOMPAÑAMIENTO
SOCIAL A COPROPIEDADES Y VERIFICACIÓN DE HABITABILIDAD.</t>
  </si>
  <si>
    <t>PRESTACIÓN DE SERVICIOS PROFESIONALES COMO CONTRATISTA INDEPENDIENTE, POR SU
PROPIA CUENTA Y RIESGO, PARA APOYAR EL ACOMPAÑAMIENTO SOCIAL, EN LOS DIFERENTES
TRÁMITES QUE SE DEBEN REALIZAR CON LA POBLACIÓN BENEFICIARIA DEL SUBSIDIO
DISTRITAL DE ARRENDAMIENTO TEMPORAL, DE ACUERDO CON EL DECRETO DISTRITAL NO. 0809
DE 2024.</t>
  </si>
  <si>
    <t>PRESTACIÓN DE SERVICIOS PROFESIONALES COMO CONTRATISTA INDEPENDIENTE POR SU
PROPIA CUENTA Y RIESGO, COMO APOYO 1 AL ISVIMED, EN LA LÍNEA DE ACOMPAÑAMIENTO
SOCIAL A COPROPIEDADES Y VERIFICACIÓN DE HABITABILIDAD.</t>
  </si>
  <si>
    <t>PRESTACIÓN DE SERVICIOS PROFESIONALES COMO CONTRATISTA INDEPENDIENTE, POR SU
PROPIA CUENTA Y RIESGO, COMO APOYO 2 LA ATENCIÓN Y ACOMPAÑAMIENTO SOCIAL A LOS
HOGARES BENEFICIARIOS DEL SUBSIDIO DISTRITAL DE VIVIENDA, A LA POBLACIÓN DE
DEMANDA LIBRE Y DEMANDA ORGANIZADA AFILIADA Y NO AFILIADA A CAJAS DE
COMPENSACIÓN FAMILIAR</t>
  </si>
  <si>
    <t>PRESTACIÓN DE SERVICIOS PROFESIONALES COMO CONTRATISTA INDEPENDIENTE, POR SU PROPIA CUENTA Y RIESGO PARA APOYAR A LA
SUBDIRECCIÓN ADMINISTRATIVA Y FINANCIERA COMO APOYO EN LOS PROCESOS OPERATIVOS DE LA TESORERÍA.</t>
  </si>
  <si>
    <t xml:space="preserve">PRESTACIÓN DE SERVICIOS PROFESIONALES COMO CONTRATISTA INDEPENDIENTE POR SU 
PROPIA CUENTA Y RIESGO, COMO APOYO 2 AL ISVIMED, EN LA LÍNEA DE ACOMPAÑAMIENTO 
SOCIAL A COPROPIEDADES Y VERIFICACIÓN DE HABITABILIDAD.
</t>
  </si>
  <si>
    <t>PRESTACIÓN DE SERVICIOS PROFESIONALES COMO CONTRATISTA INDEPENDIENTE, POR SU 
PROPIA CUENTA Y RIESGO, PARA ATENDER DESDE LA SUBDIRECCIÓN POBLACIONAL A PARTIR 
DEL COMPONENTE TÉCNICO, LOS PROCESOS DE VERIFICACIÓN DE CUMPLIMIENTO DE 
REQUISITOS DE LAS VIVIENDAS DE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</si>
  <si>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 xml:space="preserve">
PRESTACIÓN DE SERVICIOS PROFESIONALES COMO CONTRATISTA INDEPENDIENTE, POR SU PROPIA CUENTA Y RIESGO COMO APOYO 1 AL PROFESIONAL DE LIQUIDACIONES EN EL PROCESO DE REVISIÓN Y ELABORACIÓN DE LOS INFORMES DE LOS PROYECTOS QUE SE ENCUENTRAN PENDIENTES DE LOS INFORMES DE LIQUIDACIÓN DE LA SUBDIRECCIÓN DE DOTACIÓN DE VIVIENDA Y HÁBITAT.
</t>
  </si>
  <si>
    <t>PRESTACIÓN DE SERVICIOS PROFESIONALES COMO CONTRATISTA INDEPENDIENTE, POR SU PROPIA CUENTA Y RIESGO COMO APOYO 1 AL PROGRAMA MEJORAMIENTO DE VIVIENDA EN REALIZACIÓN DE CARACTERIZACIÓN Y ACTUALIZACIÓN, REVISIÓN DE PRESUPUESTOS Y DEMÁS ACTIVIDADES ASOCIADAS PARA EL CUMPLIMIENTO DE METAS, DESDE AL ÁREA O COMPONENTE JURÍDICO.</t>
  </si>
  <si>
    <t>PRESTACIÓN DE SERVICIOS PROFESIONALES COMO CONTRATISTA INDEPENDIENTE 3, POR SU PROPIA CUENTA Y RIESGO PARA APOYAR A LA SUBDIRECCIÓN ADMINISTRATIVA Y FINANCIERA EN EL PROCESO CONTABLE Y FINANCIERO.</t>
  </si>
  <si>
    <t>PRESTACIÓN DE SERVICIOS PROFESIONALES COMO CONTRATISTA INDEPENDIENTE, POR SU PROPIA CUENTA Y RIESGO COMO APOYO 1 A LA EJECUCIÓN DE LOS PROGRAMAS Y PROYECTOS, QUE SE EJECUTEN EN LA SUBDIRECCIÓN JURÍDICA EN EL PROCESO DE ASIGNACIÓN DE SUBSIDIOS Y ESCRITURACIÓN DESDE EL COMPONENTE JURÍDICO.</t>
  </si>
  <si>
    <t>PRESTACIÓN DE SERVICIOS PROFESIONALES COMO CONTRATISTA INDEPENDIENTE, POR SU PROPIA CUENTA Y RIESGO, COMO APOYO 1 AL ISVIMED EN EL PROCESO DE GESTIÓN PRECONTRACTUAL, CONTRACTUAL Y POSCONTRACTUAL, DESDE EL COMPONENTE FINANCIERO Y ADMINISTRATIVO.</t>
  </si>
  <si>
    <t>PRESTACIÓN DE SERVICIOS PROFESIONALES COMO CONTRATISTA INDEPENDIENTE, POR SU PROPIA CUENTA Y RIESGO COMO APOYO 1 LA EJECUCIÓN DEL PROGRAMA MEJORAMIENTO INTEGRAL DE BARRIOS EN EL PROYECTO RECONOCIMIENTO DE EDIFICACIONES, DESDE EL COMPONENTE JURÍDICO.</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</si>
  <si>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</si>
  <si>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PRESTACIÓN DE SERVICIOS PROFESIONALES COMO CONTRATISTA INDEPENDIENTE, POR SU
PROPIA CUENTA Y RIESGO, PARA APOYAR EL ACOMPAÑAMIENTO SOCIAL EN LAS ETAPAS DE
PREFACTIBILIDAD, ESTUDIOS Y DISEÑOS, EJECUCIÓN Y OPERACIÓN DE LOS PROYECTOS
HABITACIONALES DONDE LOS HOGARES APLICARÍAN EL SUBSIDIO DISTRITAL DE VIVIENDA.</t>
  </si>
  <si>
    <t>PRESTACIÓN DE SERVICIOS PROFESIONALES COMO CONTRATISTA INDEPENDIENTE, POR SU 
PROPIA CUENTA Y RIESGO, COMO APOYO 2 AL ACOMPAÑAMIENTO SOCIAL, EN LOS DIFERENTES 
TRÁMITES QUE SE DEBEN REALIZAR CON LA POBLACIÓN BENEFICIARIA DEL SUBSIDIO 
DISTRITAL DE ARRENDAMIENTO TEMPORAL, DE ACUERDO CON EL DECRETO DISTRITAL NO. 0809 
DE 2024.</t>
  </si>
  <si>
    <t xml:space="preserve">PRESTACIÓN DE SERVICIOS PROFESIONALES COMO CONTRATISTA INDEPENDIENTE, SIN VÍNCULO LABORAL POR SU PROPIA CUENTA Y RIESGO PARA APOYAR LAS ACTIVIDADES DE SEGUIMIENTO FINANCIERO DE LA INVERSIÓN, SEGUIMIENTO A POAI Y A LOS DEMÁS INSTRUMENTOS PA-PI
</t>
  </si>
  <si>
    <t>PRESTACIÓN DE SERVICIOS PROFESIONALES COMO CONTRATISTA INDEPENDIENTE, POR SU PROPIA CUENTA Y RIESGO PARA APOYAR EL PROCESO DE GESTIÓN DE TALENTO HUMANO EN EL DISEÑO, EJECUCIÓN Y CONTROL DEL PLAN DE SEGURIDAD Y SALUD EN EL TRABAJO</t>
  </si>
  <si>
    <t>PRESTACIÓN DE SERVICIOS PROFESIONALES COMO CONTRATISTA INDEPENDIENTE, SIN VÍNCULO LABORAL POR SU PROPIA CUENTA Y RIESGO PARA APOYAR LA EJECUCION DE LOS PROGRAMAS Y PROYECTOS DEL PLAN DE DESARROLLO, QUE SE EJECUTEN EN LA SUBDIRECCIÓN ADMINISTRATIVA Y FINANCIERA DESDE EL PROCESO DE TECNOLOGÍA.</t>
  </si>
  <si>
    <t>PRESTACIÓN DE SERVICIOS PROFESIONALES COMO CONTRATISTA INDEPENDIENTE, POR SU 
PROPIA CUENTA Y RIESGO, PARA ATENDER DESDE LA SUBDIRECCIÓN POBLACIONAL A PARTIR 
DEL COMPONENTE FINANCIERO, ADMINISTRATIVO Y CONTABLE,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t>
  </si>
  <si>
    <t>PRESTACIÓN DE SERVICIOS PROFESIONALES COMO CONTRATISTA INDEPENDIENTE, POR SU PROPIA CUENTA Y RIESGO, PARA APOYAR AL ISVIMED EN LA ARTICULACIÓN Y
RELACIONAMIENTO INTERINSTITUCIONAL DEL COMPONENTE DE COMUNICACIÓN, INTERNA Y EXTERNA DEL ISVIMED.</t>
  </si>
  <si>
    <t>PRESTACIÓN DE SERVICIOS PROFESIONALES PARA REALIZAR ACOMPAÑAMIENTO JURÍDICO EN MATERIA INMOBILIARIA, URBANÍSTICA Y FIDUCIARIA, PARA EL FORTALECIMIENTO DEL SISTEMA HABITACIONAL Y MODELO DE GESTIÓN PUBLICA DENTRO DE LOS PROYECTOS HABITACIONALES PROMOVIDOS POR EL INSTITUTO</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</si>
  <si>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</si>
  <si>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PRESTACIÓN DE SERVICIOS PROFESIONALES ESPECIALIZADOS COMO CONTRATISTA INDEPENDIENTE, SIN VÍNCULO LABORAL POR SU PROPIA CUENTA Y RIESGO PARA APOYAR LAS ACTIVIDADES DE ANALÍTICA DE DATOS PARA LA POLÍTICA ESTADÍSTICA, DATOS ABIERTOS SEN, DANE</t>
  </si>
  <si>
    <t>PRESTACIÓN DE SERVICIOS PROFESIONALES COMO CONTRATISTA INDEPENDIENTE, POR SU PROPIA CUENTA Y RIESGO, PARA APOYAR AL ISVIMED EN LA ADMINISTRACIÓN DE LA PÁGINA WEB INSTITUCIONAL.</t>
  </si>
  <si>
    <t>PRESTACIÓN DE SERVICIOS PROFESIONALES ESPECIALIZADO COMO CONTRATISTA INDEPENDIENTE, SIN VÍNCULO LABORAL POR SU PROPIA CUENTA Y RIESGO PARA APOYAR LAS ACTIVIDADES DESDE EL COMPONENTE TECNICO LA FORMULACIÓN Y DISEÑO DE PROYECTOS URBANOS Y ARQUITECTÓNICOS, MANEJO DE DERECHO URBANO.</t>
  </si>
  <si>
    <t xml:space="preserve">PRESTACIÓN DE SERVICIOS PROFESIONALES ESPECIALIZADOS COMO CONTRATISTA INDEPENDIENTE, SIN VÍNCULO LABORAL POR SU PROPIA CUENTA Y RIESGO PARA APOYAR AL ISVIMED EN LA COORDINACIÓN DEL COMPONENTE DE GESTIÓN DE MARCA Y PUBLICIDAD.
</t>
  </si>
  <si>
    <t>PRESTACION DE SERVICIOS DE APOYO A LA GESTIÓN, COMO CONTRATISTA INDEPENDIENTE, POR SU PROPIA CUENTA Y RIESGO, PARA APOYAR LA GESTIÓN EN EL ACOMPAÑAMIENTO SOCIAL A LA POBLACIÓN SUJETO DE REASENTAMIENTO POR RIESGO, DESASTRE Y/O CALAMIDAD; Y ARRENDAMIENTO TEMPORAL; DESDE LOS COMPONENTES ADMINISTRATIVO , TÉCNICO Y JURÍDICO.</t>
  </si>
  <si>
    <t>PRESTACIÓN DE SERVICIOS PROFESIONALES COMO CONTRATISTA INDEPENDIENTE, POR SU PROPIA CUENTA Y RIESGO, PARA APOYAR AL ISVIMED EN LOS PROCESOS Y PROYECTOS QUE SE EJECUTEN EN LA SUBDIRECCIÓN DE DOTACIÓN VIVIENDA Y HÁBITAT, DESDE EL  COMPONENTE FINANCIERO, ADMINISTRATIVO Y CIERRES CONTABLES EN LAS DIFERENTES FIDUCIAS.</t>
  </si>
  <si>
    <t>PRESTACIÓN DE SERVICIOS DE APOYO A LA GESTIÓN COMO CONTRATISTA INDEPENDIENTE, POR SU PROPIA CUENTA Y RIESGO COMO APOYO 3 A LA EJECUCIÓN DE LOS PROGRAMAS Y PROYECTOS, EN EL PROGRAMA DE ATENCIÓN AL USUARIO DESDE EL COMPONENTE LOGÍSTICO Y ADMINISTRATIVO</t>
  </si>
  <si>
    <t xml:space="preserve">PRESTACIÓN DE SERVICIOS PROFESIONALES COMO CONTRATISTA INDEPENDIENTE, POR SU PROPIA CUENTA Y RIESGO, COMO APOYO 2 EN EL PROCESO DE GESTIÓN CONTRACTUAL Y POSCONTRACTUAL EN LAS DIFERENTES ETAPAS DESDE EL COMPONENTE JURÍDICO Y ADMINISTRATIVO.
</t>
  </si>
  <si>
    <t>PRESTACIÓN DE SERVICIOS PROFESIONALES COMO CONTRATISTA INDEPENDIENTE, POR SU PROPIA CUENTA Y RIESGO COMO APOYO 1 A LA EJECUCIÓN DE LOS PROGRAMAS Y PROYECTOS, QUE SE EJECUTEN EN LA SUBDIRECCIÓN JURÍDICA EN EL PROCESO DE SANEAMIENTO, ASIGNACIÓN DE SUBSIDIOS Y ESCRITURACIÓN DESDE EL COMPONENTE JURÍDICO Y ADMINISTRATIVO</t>
  </si>
  <si>
    <t>PRESTACIÓN DE SERVICIOS DE APOYO A LA GESTIÓN COMO CONTRATISTA INDEPENDIENTE, POR SU PROPIA CUENTA Y RIESGO COMO APOYO A LA EJECUCIÓN DEL PROGRAMA MEJORAMIENTO
INTEGRAL DE BARRIOS EN EL PROYECTO RECONOCIMIENTO DE EDIFICACIONES, DESDE EL COMPONENTE ADMINISTRATIVO Y OPERATIVO</t>
  </si>
  <si>
    <t>PRESTACIÓN DE SERVICIOS PROFESIONALES COMO CONTRATISTA INDEPENDIENTE, SIN VINCULO LABORAL POR SU PROPIA CUENTA Y RIESGO PARA APOYAR A LA PLANIFICACION Y EJECUCIÓN DE NUEVOS DESARROLLOS HABITACIONALES DE VIVIENDA NUEVA DESDE EL COMPONENTE DE GESTIÓN AMBIENTAL</t>
  </si>
  <si>
    <t>PRESTACIÓN DE SERVICIOS PROFESIONALES COMO CONTRATISTA INDEPENDIENTE, SIN VÍNCULO LABORAL POR SU PROPIA CUENTA Y RIESGO PARA APOYAR LAS ACTIVIDADES DE FORMULACIÓN Y SEGUIMIENTO DE PROYECTOS DE VIVIENDA EN ALTURA, COSTOS Y PRESUPUESTOS.</t>
  </si>
  <si>
    <t>PRESTACIÓN DE SERVICIOS PROFESIONALES COMO CONTRATISTA INDEPENDIENTE, POR SU PROPIA CUENTA Y RIESGO COMO APOYO 2 AL PROGRAMA MEJORAMIENTO DE VIVIENDA EN REALIZACIÓN DE CARACTERIZACIÓN Y ACTUALIZACIÓN, REVISIÓN DE PRESUPUESTOS Y DEMÁS ACTIVIDADES ASOCIADAS PARA EL CUMPLIMIENTO DE METAS, DESDE EL ÁREA O COMPONENTE TÉCNICO</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</si>
  <si>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</si>
  <si>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 AL PROGRAMA MEJORAMIENTO DE VIVIENDA EN REALIZACIÓN DE CARACTERIZACIÓN Y ACTUALIZACIÓN, REVISIÓN DE PRESUPUESTOS Y DEMÁS ACTIVIDADES ASOCIADAS PARA EL CUMPLIMIENTO DE METAS, DESDE EL ÁREA O COMPONENTE TÉCNICO</t>
  </si>
  <si>
    <t>PRESTACIÓN DE SERVICIOS PROFESIONALES COMO CONTRATISTA INDEPENDIENTE, POR SU PROPIA CUENTA Y RIESGO COMO APOYO 4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</si>
  <si>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PARA APOYAR DESDE LA SUBDIRECCIÓN POBLACIONAL, LA GESTIÓN
EN EL PROCESO DE DISEÑO, PLANEACIÓN, EJECUCIÓN, SEGUIMIENTO Y EVALUACIÓN DE LAS
DIFERENTES ESTRATEGIAS DEL MODELO DE INTERVENCIÓN SOCIAL, DESDE LOS DIFERENTES
PROGRAMAS Y PROYECTOS DEL INSTITUTO</t>
  </si>
  <si>
    <t>PRESTACIÓN DE SERVICIOS PROFESIONALES COMO CONTRATISTA INDEPENDIENTE, POR SU
PROPIA CUENTA Y RIESGO, COMO APOYO 1 AL ACOMPAÑAMIENTO ADMINISTRATIVO Y
FINANCIERO DE LOS HOGARES, PARA EL ACCESO AL SUBSIDIO DISTRITAL DE VIVIENDA EN LAS
DIFERENTES ETAPAS DEL PROCESO.</t>
  </si>
  <si>
    <t>PRESTACIÓN DE SERVICIOS PROFESIONALES COMO CONTRATISTA INDEPENDIENTE, POR SU
PROPIA CUENTA Y RIESGO, COMO APOYO JURÍDICO 2 A LA SUBDIRECCIÓN POBLACIONAL, PARA
RESPONDER SUS PQRSD Y LAS TERMINACIONES DEL SUBSIDIO DISTRITAL DE ARRENDAMIENTO
TEMPORAL -SDAT-.</t>
  </si>
  <si>
    <t>PRESTACIÓN DE SERVICIOS PROFESIONALES COMO CONTRATISTA INDEPENDIENTE, POR SU
PROPIA CUENTA Y RIESGO, COMO APOYO 2 AL ACOMPAÑAMIENTO SOCIAL DE LOS HOGARES,
PARA EL ACCESO AL SUBSIDIO DISTRITAL DE VIVIENDA EN LAS DIFERENTES ETAPAS DEL
PROCESO.</t>
  </si>
  <si>
    <t>PRESTACIÓN DE SERVICIOS PROFESIONALES COMO CONTRATISTA INDEPENDIENTE, POR SU
PROPIA CUENTA Y RIESGO COMO APOYO 2 A LOS PROCESOS DE POSTULACIÓN Y ENTREGA DEL
SDV.</t>
  </si>
  <si>
    <t>PRESTACIÓN DE SERVICIOS PROFESIONALES COMO CONTRATISTA INDEPENDIENTE, POR SU PROPIA CUENTA Y RIESGO PARA LIDERAR AL EQUIPO PROFESIONAL EN LA EJECUCIÓN DE LOS PROGRAMAS Y PROYECTOS QUE ADELANTA EL ISVIMED, DESDE EL ÁREA O COMPONENTE TÉCNICO 6.</t>
  </si>
  <si>
    <t xml:space="preserve">PRESTACIÓN DE SERVICIOS DE APOYO A LA GESTION COMO CONTRATISTA INDEPENDIENTES POR SU PROPIA CUENTA Y RIESGO PARA APOYAR LA EJECUCION DE LOS PROGRAMAS Y PROYECTOS QUE SE EJECUTEN EN LA SUBDIRECCION JURIDICA DESDE EL COMPONENTE LOGISTICO Y ARCHIVO. </t>
  </si>
  <si>
    <t xml:space="preserve">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
</t>
  </si>
  <si>
    <t>PRESTACIÓN DE SERVICIOS PROFESIONALES ESPECIALIZADO COMO CONTRATISTA INDEPENDIENTE, POR SU PROPIA CUENTA Y RIESGO, COMO APOYO EN LA ESTRUCTURACIÓN, IMPLEMENTACIÓN Y SEGUIMIENTO DE LOS PROGRAMAS, PROYECTOS, PLANES, MODELOS Y POLÍTICAS DEL ISVIMED</t>
  </si>
  <si>
    <t xml:space="preserve">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
</t>
  </si>
  <si>
    <t xml:space="preserve">
PRESTACIÓN DE SERVICIOS PROFESIONALES COMO CONTRATISTA INDEPENDIENTE, POR SU PROPIA CUENTA Y RIESGO PARA LIDERAR AL EQUIPO PROFESIONAL EN LA EJECUCIÓN DE LOS PROGRAMAS Y PROYECTOS QUE ADELANTA EL ISVIMED, DESDE EL ÁREA O COMPONENTE TÉCNICO 7.
</t>
  </si>
  <si>
    <t>PRESTACIÓN DE SERVICIOS PROFESIONALES COMO CONTRATISTA INDEPENDIENTE, POR SU PROPIA CUENTA Y RIESGO COMO APOYO 2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</si>
  <si>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7 AL PROGRAMA MEJORAMIENTO DE VIVIENDA EN REALIZACIÓN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</si>
  <si>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4 AL PROGRAMA MEJORAMIENTO DE VIVIENDA EN REALIZACIÓN DE CARACTERIZACIÓN Y ACTUALIZACIÓN, REVISIÓN DE PRESUPUESTOS Y DEMÁS ACTIVIDADES ASOCIADAS PARA EL CUMPLIMIENTO DE METAS, DESDE EL COMPONENTE SOCIAL</t>
  </si>
  <si>
    <t>PRESTACIÓN DE SERVICIOS PROFESIONALES COMO CONTRATISTA INDEPENDIENTE, POR SU PROPIA CUENTA Y RIESGO PARA APOYAR LA EJECUCIÓN DE LOS PROGRAMAS Y PROYECTOS, QUE SE EJECUTEN EN LA SUBDIRECCIÓN JURÍDICA DESDE EL COMPONENTE JURIDICO</t>
  </si>
  <si>
    <t>PRESTACIÓN DE SERVICIOS TÉCNICO 2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</si>
  <si>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TÉCNICO 1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</si>
  <si>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PROFESIONALES COMO CONTRATISTA INDEPENDIENTE, POR SU PROPIA CUENTA Y RIESGO COMO APOYO 2 DESDE EL COMPONENTE JURÍDICO, LA REPRESENTACIÓN JUDICIAL Y EXTRAJUDICIAL DE LA ENTIDAD ESTATAL.</t>
  </si>
  <si>
    <t>PRESTACIÓN DE SERVICIOS DE APOYO A LA GESTIÓN COMO CONTRATISTA INDEPENDIENTE, POR SU PROPIA CUENTA Y RIESGO PARA 
APOYAR LA SUBDIRECCION ADMINISTRATIVA Y FINANCIERA, DESDE EL COMPONENTE OPERATIVO Y LOGÍSTICO DEL ISVIMED</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</si>
  <si>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1.</t>
  </si>
  <si>
    <t>PRESTACIÓN DE SERVICIOS DE APOYO A LA GESTIÓN COMO CONTRATISTA INDEPENDIENTE, POR SU PROPIA CUENTA Y RIESGO COMO APOYO 1 A LA SUBDIRECCIÓN ADMINISTRATIVA Y FINANCIERA EN LOS PLANES DE MEJORAMIENTOS, MIPG Y DE MANERA TRANSVERSAL EN LOS PROCESOS ADMINISTRATIVOS</t>
  </si>
  <si>
    <t>PRESTACIÓN DE SERVICIOS PROFESIONALES COMO CONTRATISTA INDEPENDIENTE, POR SU PROPIA CUENTA Y RIESGO COMO APOYO 7 AL PROGRAMA MEJORAMIENTO DE VIVIENDA EN REALIZACIÓN DE CARACTERIZACIÓN Y ACTUALIZACIÓN, REVISIÓN DE PRESUPUESTOS Y DEMÁS ACTIVIDADES ASOCIADAS PARA EL CUMPLIMIENTO DE METAS, DESDE EL ÁREA O COMPONENTE TÉCNICO</t>
  </si>
  <si>
    <t>PRESTACIÓN DE SERVICIOS PROFESIONALES COMO CONTRATISTA INDEPENDIENTE, POR SU PROPIA CUENTA Y RIESGO COMO APOYO 5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</si>
  <si>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PARA APOYAR DESDE EL COMPONENTE JURIDICO, LA EJECUCIÓN DE LOS PROGRAMAS Y PROYECTOS, QUE LIDERA LA SUBDIRECCIÓN JURIDICA EN EL PROCESO DE VIVIENDA NUEVA, ESCRITURACIÓN Y SANEAMIENTO.</t>
  </si>
  <si>
    <t xml:space="preserve">PRESTACIÓN DE SERVICIOS PROFESIONALES COMO CONTRATISTA INDEPENDIENTE, POR SU PROPIA CUENTA Y RIESGO, PARA APOYAR AL ISVIMED EN LA EDICIÓN DE CONTENIDOS DIGITALES DEL PROCESO DE GESTIÓN AUDIOVISUAL.
</t>
  </si>
  <si>
    <t>PRESTACIÓN DE SERVICIOS PROFESIONALES COMO CONTRATISTA INDEPENDIENTE, POR SU PROPIA CUENTA Y RIESGO COMO APOYO EN LA EJECUCIÓN DE LOS PROGRAMAS Y PROYECTOS QUE SE EJECUTEN EN LA SUBDIRECCIÓN JURÍDICA, RESPECTO A ANÁLISIS DE DATOS, INFORMES Y CONSOLIDACIÓN DE INFORMACIÓN.</t>
  </si>
  <si>
    <t>PRESTACIÓN DE SERVICIOS PROFESIONALES COMO CONTRATISTA INDEPENDIENTE, POR SU PROPIA CUENTA Y RIESGO COMO APOYO 5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</si>
  <si>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6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</si>
  <si>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 A LA EJECUCIÓN DE LOS PROGRAMAS Y PROYECTOS QUE ADELANTA EL ISVIMED DESDE EL COMPONENTE JURIDICO.</t>
  </si>
  <si>
    <t>PRESTACIÓN DE SERVICIOS PROFESIONALES COMO CONTRATISTA INDEPENDIENTE, POR SU PROPIA CUENTA Y RIESGO COMO APOYO 11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</si>
  <si>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13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</si>
  <si>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22 AL PROGRAMA MEJORAMIENTO DE VIVIENDA EN INICIO, SEGUIMIENTO Y CIERRE DE LAS VIVIENDAS OBJETO DE MEJORAMIENTO DE VIVIENDA DESDE EL COMPONENTE TECNICO.</t>
  </si>
  <si>
    <t>PRESTACIÓN DE SERVICIOS PROFESIONALES COMO CONTRATISTA INDEPENDIENTE, POR SU PROPIA CUENTA Y RIESGO COMO APOYO 24 AL PROGRAMA MEJORAMIENTO DE VIVIENDA EN INICIO, SEGUIMIENTO Y CIERRE DE LAS VIVIENDAS OBJETO DE MEJORAMIENTO DE VIVIENDA DESDE EL COMPONENTE TECNICO</t>
  </si>
  <si>
    <t>PRESTACIÓN DE SERVICIOS PROFESIONALES COMO CONTRATISTA INDEPENDIENTE, POR SU PROPIA CUENTA Y RIESGO COMO APOYO 2 A LA EJECUCIÓN DE LOS PROGRAMAS Y PROYECTOS,  QUE SE EJECUTEN EN LA SUBDIRECCIÓN JURIDICA EN EL PROCESO DE SANEAMIENTO,  ASIGNACION DE SUBSIDIOS, ESCRITURACIÓN Y COBRO JURIDICO DESDE EL COMPONENTE JURIDICO.</t>
  </si>
  <si>
    <t>PRESTACIÓN DE SERVICIOS PROFESIONALES COMO CONTRATISTA INDEPENDIENTE, POR SU PROPIA CUENTA Y RIESGO, COMO APOYO 2 AL ISVIMED EN EL PROCESO DE GESTIÓN
PRECONTRACTUAL, CONTRACTUAL Y POSCONTRACTUAL, DESDE EL COMPONENTE FINANCIERO Y ADMINISTRATIVO</t>
  </si>
  <si>
    <t>RESTACIÓN DE SERVICIOS PROFESIONALES COMO CONTRATISTA INDEPENDIENTE, POR SU PROPIA CUENTA Y RIESGO COMO APOYO 1 LA EJECUCIÓN DE LOS PROGRAMAS Y PROYECTOS DEL ISVIMED EN EL PROCESOSDE GESTION CONTRACTUAL Y DE SEGUIMIENTO A LA EJECUCION DESDE EL COMPONENTE JURIDICO</t>
  </si>
  <si>
    <t xml:space="preserve">
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2.
</t>
  </si>
  <si>
    <t>PRESTACIÓN DE SERVICIOS PROFESIONALES COMO CONTRATISTA INDEPENDIENTE, POR SU PROPIA CUENTA Y RIESGO, COMO APOYO 2 EN EL PROCESO DE GESTION CONTRACTUAL Y POSCONTRACTUAL COMO APOYO A LA SUPERVISIÓN DESDE EL COMPONENTE JURIDICO Y  ADMINISTRATIVO."</t>
  </si>
  <si>
    <t>PRESTACIÓN DE SERVICIOS PROFESIONALES COMO CONTRATISTA INDEPENDIENTE, POR SU PROPIA CUENTA Y RIESGO, COMO APOYO 1 EN EL PROCESO DE GESTION CONTRACTUAL Y POSCONTRACTUAL COMO APOYO A LA SUPERVISIÓN DESDE EL COMPONENTE JURIDICO Y ADMINISTRATIVO.</t>
  </si>
  <si>
    <t>PRESTACIÓN DE SERVICIOS PROFESIONALES COMO CONTRATISTA INDEPENDIENTE, POR SU PROPIA CUENTA Y RIESGO, PARA APOYAR EL COMPONENTE OPERATIVO, ADMINISTRATIVO Y FINANCIERO DEL PROCESO DE GESTIÓN DE COMUNICACIONES.</t>
  </si>
  <si>
    <t xml:space="preserve">PRESTACIÓN DE SERVICIOS PROFESIONALES COMO CONTRATISTA INDEPENDIENTE, POR SU PROPIA CUENTA Y RIESGO, PARA APOYAR AL ISVIMED EN EL COMPONENTE DE GESTIÓN DE PRENSA Y MEDIOS DE COMUNICACIÓN
</t>
  </si>
  <si>
    <t>PRESTACION DE SERVICIO PROFESIONALES COMO CONTRATISTA INDEPENDIENTE, POR SU PROPIA CUENTA Y RIESGO COMO APOYO A LA SUPERVISION EN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</si>
  <si>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16 AL PROGRAMA MEJORAMIENTO DE VIVIENDA EN INICIO, SEGUIMIENTO Y CIERRE DE LAS VIVIENDAS OBJETO DE MEJORAMIENTO DE VIVIENDA DESDE EL COMPONENTE TECNICO</t>
  </si>
  <si>
    <t>PRESTACIÓN DE SERVICIOS PROFESIONALES COMO CONTRATISTA INDEPENDIENTE, POR SU PROPIA CUENTA Y RIESGO COMO APOYO 17 AL PROGRAMA MEJORAMIENTO DE VIVIENDA EN INICIO, SEGUIMIENTO Y CIERRE DE LAS VIVIENDAS OBJETO DE MEJORAMIENTO DE VIVIENDA DESDE EL COMPONENTE TECNICO</t>
  </si>
  <si>
    <t>PRESTACIÓN DE SERVICIOS PROFESIONALES COMO CONTRATISTA INDEPENDIENTE, POR SU PROPIA CUENTA Y RIESGO COMO APOYO 10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</si>
  <si>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AL ISVIMED, EN LA LÍNEA DE ASISTENCIA SOCIAL PARA 
PROYECTOS HABITACIONALES DESDE EL COMPONENTE JURÍDICO.</t>
  </si>
  <si>
    <t>PRESTACIÓN DE SERVICIOS PROFESIONALES COMO CONTRATISTA INDEPENDIENTE POR SU 
PROPIA CUENTA Y RIESGO, COMO APOYO 3 AL ISVIMED, EN LA LÍNEA DE ACOMPAÑAMIENTO 
SOCIAL A COPROPIEDADES Y VERIFICACIÓN DE HABITABILIDAD.</t>
  </si>
  <si>
    <t xml:space="preserve">PRESTACIÓN DE SERVICIOS PROFESIONALES COMO CONTRATISTA INDEPENDIENTE, POR SU PROPIA CUENTA Y RIESGO PARA APOYAR A LA
SUBDIRECCIÓN ADMINISTRATIVA Y FINANCIERA EN LOS PROCESOS TRASVERSALES DE LA SUBDIRECCIÓN Y DEL PROCESO CONTABLE.
</t>
  </si>
  <si>
    <t xml:space="preserve">PRESTACIÓN DE SERVICIOS PROFESIONALES COMO CONTRATISTA INDEPENDIENTE, POR SU 
PROPIA CUENTA Y RIESGO COMO APOYO A LOS PROCESOS DE POSTULACIÓN Y ENTREGA DEL 
SDV DESDE EL COMPONENTE ADMINISTRATIVO 
</t>
  </si>
  <si>
    <t>PRESTACIÓN DE SERVICIOS PROFESIONALES COMO CONTRATISTA INDEPENDIENTE, POR SU 
PROPIA CUENTA Y RIESGO, PARA EL APOYO EN EL COMPONENTE FINANCIERO, EN LA EJECUCIÓN 
PRESUPUESTAL DEL RECURSO ASIGNADO PARA LA DEBIDA APLICACIÓN DEL SUBSIDIO 
DISTRITAL DE ARRENDAMIENTO TEMPORAL</t>
  </si>
  <si>
    <t>PRESTACIÓN DE SERVICIOS PROFESIONALES COMO CONTRATISTA INDEPENDIENTE, POR SU PROPIA CUENTA Y RIESGO COMO APOYO 3 AL PROGRAMA MEJORAMIENTO DE VIVIENDA EN REALIZACIÓNDE CARACTERIZACIÓN Y ACTUALIZACIÓN, REVISIÓN DE PRESUPUESTOS Y DEMÁS ACTIVIDADES ASOCIADAS PARA EL CUMPLIMIENTO DE METAS, DESDE AL ÁREA O COMPONENTE SOCIAL.</t>
  </si>
  <si>
    <t>PRESTACIÓN DE SERVICIOS PROFESIONALES COMO CONTRATISTA INDEPENDIENTE, POR SU PROPIA CUENTA Y RIESGO PARA APOYAR LA EJECUCIÓN DE LOS PROGRAMAS QUE ADELANTA EL ISVIMED, DESDE LA COORDINACIÓN COMPONENTE TÉCNICO, ADMINISTRATIVO Y FINANCIERO</t>
  </si>
  <si>
    <t xml:space="preserve">PRESTACIÓN DE SERVICIOS PROFESIONALES COMO CONTRATISTA INDEPENDIENTE, SIN VÍNCULO LABORAL, POR SU CUENTA Y RIESGO, PARA APOYAR LA GESTIÓN DEL INSTITUTO EN LO RELATIVO AL RELACIONAMIENTO ESTRATÉGICO, COOPERACIÓN INTERNACIONAL Y 
FORTALECIMIENTO INSTITUCIONAL TANTO CON EL SECTOR PÚBLICO COMO PRIVADO, CON ÉNFASIS EN HÁBITAT PARA LA HUMANIDAD Y VIVIENDA SOCIAL.
</t>
  </si>
  <si>
    <t>PRESTACIÓN DE SERVICIOS PROFESIONALES COMO CONTRATISTA INDEPENDIENTE, POR SU PROPIA CUENTA Y RIESGO PARA APOYAR LA EJECUCIÓN DEL PROGRAMA MEJORAMIENTO INTEGRAL DE BARRIOS EN EL PROYECTO RECONOCIMIENTO DE EDIFICACIONES-CURADURÍA
CERO DESDE EL COMPONENTE TÉCNICO EN EL ANALISIS Y REVISIÓN DE LOS REQUISITOS TECNICOS.</t>
  </si>
  <si>
    <t>PRESTACIÓN DE SERVICIOS PROFESIONALES COMO CONTRATISTA INDEPENDIENTE, POR SU PROPIA CUENTA Y RIESGO COMO APOYO 12 AL PROGRAMA MEJORAMIENTO DE VIVIENDA EN REALIZACIÓN DE CARACTERIZACIÓN Y ACTUALIZACIÓN, REVISIÓN DE PRESUPUESTOS Y DEMÁS ACTIVIDADES ASOCIADAS PARA EL CUMPLIMIENTO DE METAS, DESDE AL ÁREA O COMPONENTE SOCIAL.</t>
  </si>
  <si>
    <t xml:space="preserve">PRESTACIÓN DE SERVICIOS PROFESIONALES 1 COMO CONTRATISTA INDEPENDIENTE, SIN  VÍNCULO LABORAL POR SU PROPIA CUENTA Y RIESGO PARA APOYAR LA ESTRUCTURACIÓN Y SEGUIMIENTO DE LOS PROGRAMAS Y PROYECTOS DEL ISVIMED DESDE EL COMPONENTE SOCIAL
DE LA SUBDIRECCIÓN DE PLANEACIÓN. </t>
  </si>
  <si>
    <t xml:space="preserve">PRESTACIÓN DE SERVICIOS PROFESIONALES COMO CONTRATISTA INDEPENDIENTE, SIN VÍNCULO LABORAL POR SU PROPIA CUENTA Y RIESGO COMO VIDEÓGRAFO DEL COMPONENTE DE COMUNICACIÓN AUDIOVISUAL PARA APOYAR AL ISVIMED EN LA EJECUCIÓN DE LOS PROGRAMAS Y PROYECTOS DEL PLAN DE DESARROLLO. </t>
  </si>
  <si>
    <t xml:space="preserve">PRESTACIÓN DE SERVICIOS PROFESIONALES COMO CONTRATISTA INDEPENDIENTE, POR SU 
PROPIA CUENTA Y RIESGO COMO APOYO 1 A LOS PROCESOS DE IDENTIFICACIÓN DE LA 
DEMANDA, POSTULACIÓN, SELECCIÓN Y APLICACIÓN DEL SDV A LOS PROYECTOS 
HABITACIONALES VIP Y VIS DESDE EL COMPONENTE SOCIAL
</t>
  </si>
  <si>
    <t xml:space="preserve">PRESTACIÓN DE SERVICIOS DE APOYO A LA GESTIÓN COMO CONTRATISTA INDEPENDIENTE, POR SU PROPIA CUENTA Y RIESGO COMO APOYO 2 A LA EJECUCIÓN DE LOS PROGRAMAS Y PROYECTOS, EN EL PROGRAMA DE ATENCIÓN AL USUARIO DESDE EL COMPONENTE LOGÍSTICO Y ADMINISTRATIVO. </t>
  </si>
  <si>
    <t>PRESTACIÓN DE SERVICIOS PROFESIONALES COMO CONTRATISTA INDEPENDIENTE, POR SU PROPIA CUENTA Y RIESGO COMO APOYO 30 AL PROGRAMA MEJORAMIENTO DE VIVIENDA EN REALIZACIÓN DE CARACTERIZACIÓN Y ACTUALIZACIÓN, REVISIÓN DE PRESUPUESTOS Y DEMÁS ACTIVIDADES ASOCIADAS PARA EL CUMPLIMIENTO DE METAS, DESDE AL ÁREA O COMPONENTE SOCIAL.</t>
  </si>
  <si>
    <t xml:space="preserve">PRESTACIÓN DE SERVICIOS PROFESIONALES ESPECIALIZADOS COMO CONTRATISTA INDEPENDIENTE, SIN VÍNCULO LABORAL POR SU PROPIA CUENTA Y RIESGO PARA EL ANÁLISIS, REVISIÓN Y AJUSTE FINANCIERO DEL MODELO DE GESTIÓN DE VIVIENDA SOCIAL E INSTRUMENTOS DE FINANCIACIÓN, RELACIONADO CON EL CONTRATO INTERADMINISTRATIVO 46000104473 DE 2025.  </t>
  </si>
  <si>
    <t>PRESTACIÓN DE SERVICIOS PROFESIONALES ESPECIALIZADOS COMO CONTRATISTA INDEPENDIENTE, SIN VÍNCULO LABORAL Y POR SU PROPIA CUENTA Y RIESGO, PARA APOYAR LA REVISIÓN, DIAGNÓSTICO Y FORMULACIÓN TÉCNICA DEL MODELO DE GESTIÓN DE VIVIENDA SOCIAL E INSTRUMENTOS DE FINANCIACIÓN, RELACIONADO CON EL CONTRATO INTERADMINISTRATIVO 46000104473 DE 2025.</t>
  </si>
  <si>
    <t>PRESTACIÓN DE SERVICIOS PROFESIONALES COMO CONTRATISTA INDEPENDIENTE, POR SU
PROPIA CUENTA Y RIESGO COMO APOYO 29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</si>
  <si>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23 AL PROGRAMA MEJORAMIENTO DE VIVIENDA EN
INICIO, SEGUIMIENTO Y CIERRE DE LAS VIVIENDAS OBJETO DE MEJORAMIENTO DE VIVIENDA
DESDE EL COMPONENTE TECNICO</t>
  </si>
  <si>
    <t>PRESTACIÓN DE SERVICIOS PROFESIONALES COMO CONTRATISTA INDEPENDIENTE, POR SU PROPIA CUENTA Y RIESGO COMO APOYO 35 AL PROGRAMA MEJORAMIENTO DE VIVIENDA EN INICIO, SEGUIMIENTO Y CIERRE DE LAS VIVIENDAS OBJETO DE MEJORAMIENTO DE VIVIENDA DESDE EL COMPONENTE TÉCNICO.</t>
  </si>
  <si>
    <t>PRESTACIÓN DE SERVICIOS PROFESIONALES COMO CONTRATISTA INDEPENDIENTE, POR SU PROPIA CUENTA Y RIESGO COMO APOYO 31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</si>
  <si>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28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</si>
  <si>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35 AL PROGRAMA MEJORAMIENTO DE VIVIENDA EN REALIZACIÓN DE CARACTERIZACIÓN Y ACTUALIZACIÓN, REVISIÓN DE PRESUPUESTOS Y DEMÁS ACTIVIDADES ASOCIADAS PARA EL CUMPLIMIENTO DE METAS, DESDE AL ÁREA O COMPONENTE SOCIAL.</t>
  </si>
  <si>
    <t xml:space="preserve">PRESTACIÓN DE SERVICIOS PROFESIONALES COMO CONTRATISTA INDEPENDIENTE, POR SU
PROPIA CUENTA Y RIESGO COMO APOYO 32 AL PROGRAMA MEJORAMIENTO DE VIVIENDA EN
REALIZACIÓN DE CARACTERIZACIÓN Y ACTUALIZACIÓN, REVISIÓN DE PRESUPUESTOS Y
DEMÁS ACTIVIDADES ASOCIADAS PARA EL CUMPLIMIENTO DE METAS, DESDE AL ÁREA O
COMPONENTE SOCIAL.
</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</si>
  <si>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 Y ADMINISTRATIVO</t>
  </si>
  <si>
    <t xml:space="preserve">PRESTACIÓN DE SERVICIOS PROFESIONALES COMO CONTRATISTA INDEPENDIENTE, POR SU PROPIA CUENTA Y RIESGO COMO APOYO 37 AL PROGRAMA MEJORAMIENTO DE VIVIENDA EN REALIZACIÓN DE CARACTERIZACIÓN Y ACTUALIZACIÓN, REVISIÓN DE PRESUPUESTOS Y DEMÁS ACTIVIDADES ASOCIADAS PARA EL CUMPLIMIENTO DE METAS, DESDE AL ÁREA O COMPONENTE SOCIAL. </t>
  </si>
  <si>
    <t>PRESTACIÓN DE SERVICIOS DE APOYO A LA GESTION COMO CONTRATISTA INDEPENDIENTES POR SU PROPIA CUENTA Y RIESGO COMO APOYO 1 A LA EJECUCION DE LOS PROGRAMAS Y PROYECTOS QUE SE EJECUTEN EN SUBDIRECCION JURIDICA DESDE EL COMPONENTE GESTIÓNDOCUMENTAL Y ADMINISTRATIVO.</t>
  </si>
  <si>
    <t xml:space="preserve"> CORPORACION MINUTO DE DIOS</t>
  </si>
  <si>
    <t xml:space="preserve"> EMPRESAS VARIAS DE MEDELLIN S.A E.S.P - EMVARIAS</t>
  </si>
  <si>
    <t xml:space="preserve"> ANNEED   YHEEDSEIN  DELGADO  BRUN</t>
  </si>
  <si>
    <t xml:space="preserve"> SUSANA MARCELA ROMAN CANO</t>
  </si>
  <si>
    <t xml:space="preserve"> VALENTINA OCHOA GUISAO</t>
  </si>
  <si>
    <t xml:space="preserve"> SANDRA MILENA CHICA TORRES</t>
  </si>
  <si>
    <t xml:space="preserve"> JUAN CAMILO MARULANDA AGUDELO</t>
  </si>
  <si>
    <t xml:space="preserve"> DIEGO ARMANDO MARTÍNEZ MOYA</t>
  </si>
  <si>
    <t xml:space="preserve"> GABRIEL JESÚS PARDO MARTINEZ</t>
  </si>
  <si>
    <t xml:space="preserve"> MONICA ANDREA DIAZ MOLINA</t>
  </si>
  <si>
    <t xml:space="preserve"> RAFAEL TOBIAS MONTOYA BETANCUR</t>
  </si>
  <si>
    <t xml:space="preserve"> HECTOR MARIO JIMENEZ CARDONA</t>
  </si>
  <si>
    <t xml:space="preserve"> DIANA MARCELA ORTEGA RIOS</t>
  </si>
  <si>
    <t xml:space="preserve"> CARLA CRISTINA UPEGUI MORALES</t>
  </si>
  <si>
    <t xml:space="preserve"> ALEJANDRA GAVIRIA RESTREPO</t>
  </si>
  <si>
    <t xml:space="preserve"> MANUELA BETANCOURT CORREA</t>
  </si>
  <si>
    <t xml:space="preserve"> KAROL NATHALY CABRERA JIMENEZ</t>
  </si>
  <si>
    <t xml:space="preserve"> LUCIANA MEJÍA RIVERA</t>
  </si>
  <si>
    <t xml:space="preserve"> JOSE LUIS PALACIOS SALAS</t>
  </si>
  <si>
    <t xml:space="preserve"> LUISA FERNANDA VELEZ CHAVARRIA</t>
  </si>
  <si>
    <t>PERFECCIONADO</t>
  </si>
  <si>
    <t>https://community.secop.gov.co/Public/Tendering/OpportunityDetail/Index?noticeUID=CO1.NTC.8656678&amp;isFromPublicArea=True&amp;isModal=False</t>
  </si>
  <si>
    <t>https://community.secop.gov.co/Public/Tendering/OpportunityDetail/Index?noticeUID=CO1.NTC.8632847&amp;isFromPublicArea=True&amp;isModal=False</t>
  </si>
  <si>
    <t>https://community.secop.gov.co/Public/Tendering/OpportunityDetail/Index?noticeUID=CO1.NTC.8623851&amp;isFromPublicArea=True&amp;isModal=False</t>
  </si>
  <si>
    <t>https://community.secop.gov.co/Public/Tendering/OpportunityDetail/Index?noticeUID=CO1.NTC.8624699&amp;isFromPublicArea=True&amp;isModal=False</t>
  </si>
  <si>
    <t>https://community.secop.gov.co/Public/Tendering/OpportunityDetail/Index?noticeUID=CO1.NTC.8654911&amp;isFromPublicArea=True&amp;isModal=False</t>
  </si>
  <si>
    <t>https://community.secop.gov.co/Public/Tendering/OpportunityDetail/Index?noticeUID=CO1.NTC.8590689&amp;isFromPublicArea=True&amp;isModal=False</t>
  </si>
  <si>
    <t>https://community.secop.gov.co/Public/Tendering/OpportunityDetail/Index?noticeUID=CO1.NTC.8590865&amp;isFromPublicArea=True&amp;isModal=False</t>
  </si>
  <si>
    <t>https://community.secop.gov.co/Public/Tendering/OpportunityDetail/Index?noticeUID=CO1.NTC.8590255&amp;isFromPublicArea=True&amp;isModal=False</t>
  </si>
  <si>
    <t>https://community.secop.gov.co/Public/Tendering/OpportunityDetail/Index?noticeUID=CO1.NTC.8590651&amp;isFromPublicArea=True&amp;isModal=False</t>
  </si>
  <si>
    <t>https://community.secop.gov.co/Public/Tendering/OpportunityDetail/Index?noticeUID=CO1.NTC.8594024&amp;isFromPublicArea=True&amp;isModal=False</t>
  </si>
  <si>
    <t>https://community.secop.gov.co/Public/Tendering/OpportunityDetail/Index?noticeUID=CO1.NTC.8590450&amp;isFromPublicArea=True&amp;isModal=False</t>
  </si>
  <si>
    <t>https://community.secop.gov.co/Public/Tendering/OpportunityDetail/Index?noticeUID=CO1.NTC.8590699&amp;isFromPublicArea=True&amp;isModal=False</t>
  </si>
  <si>
    <t>https://community.secop.gov.co/Public/Tendering/OpportunityDetail/Index?noticeUID=CO1.NTC.8582873&amp;isFromPublicArea=True&amp;isModal=False</t>
  </si>
  <si>
    <t>https://community.secop.gov.co/Public/Tendering/OpportunityDetail/Index?noticeUID=CO1.NTC.8582755&amp;isFromPublicArea=True&amp;isModal=False</t>
  </si>
  <si>
    <t>https://community.secop.gov.co/Public/Tendering/OpportunityDetail/Index?noticeUID=CO1.NTC.8606464&amp;isFromPublicArea=True&amp;isModal=False</t>
  </si>
  <si>
    <t>https://community.secop.gov.co/Public/Tendering/OpportunityDetail/Index?noticeUID=CO1.NTC.8560633&amp;isFromPublicArea=True&amp;isModal=False</t>
  </si>
  <si>
    <t>https://community.secop.gov.co/Public/Tendering/OpportunityDetail/Index?noticeUID=CO1.NTC.8554353&amp;isFromPublicArea=True&amp;isModal=False</t>
  </si>
  <si>
    <t>https://community.secop.gov.co/Public/Tendering/OpportunityDetail/Index?noticeUID=CO1.NTC.8549964&amp;isFromPublicArea=True&amp;isModal=False</t>
  </si>
  <si>
    <t>https://community.secop.gov.co/Public/Tendering/OpportunityDetail/Index?noticeUID=CO1.NTC.8537863&amp;isFromPublicArea=True&amp;isModal=False</t>
  </si>
  <si>
    <t>https://community.secop.gov.co/Public/Tendering/OpportunityDetail/Index?noticeUID=CO1.NTC.8538632&amp;isFromPublicArea=True&amp;isModal=False</t>
  </si>
  <si>
    <t>https://community.secop.gov.co/Public/Tendering/OpportunityDetail/Index?noticeUID=CO1.NTC.8522292&amp;isFromPublicArea=True&amp;isModal=False</t>
  </si>
  <si>
    <t>https://community.secop.gov.co/Public/Tendering/OpportunityDetail/Index?noticeUID=CO1.NTC.8492479&amp;isFromPublicArea=True&amp;isModal=False</t>
  </si>
  <si>
    <t>https://community.secop.gov.co/Public/Tendering/OpportunityDetail/Index?noticeUID=CO1.NTC.8519537&amp;isFromPublicArea=True&amp;isModal=False</t>
  </si>
  <si>
    <t>https://community.secop.gov.co/Public/Tendering/OpportunityDetail/Index?noticeUID=CO1.NTC.8509345&amp;isFromPublicArea=True&amp;isModal=False</t>
  </si>
  <si>
    <t>https://community.secop.gov.co/Public/Tendering/OpportunityDetail/Index?noticeUID=CO1.NTC.8521729&amp;isFromPublicArea=True&amp;isModal=False</t>
  </si>
  <si>
    <t>https://community.secop.gov.co/Public/Tendering/OpportunityDetail/Index?noticeUID=CO1.NTC.8521838&amp;isFromPublicArea=True&amp;isModal=False</t>
  </si>
  <si>
    <t>https://community.secop.gov.co/Public/Tendering/OpportunityDetail/Index?noticeUID=CO1.NTC.8522030&amp;isFromPublicArea=True&amp;isModal=False</t>
  </si>
  <si>
    <t>https://community.secop.gov.co/Public/Tendering/OpportunityDetail/Index?noticeUID=CO1.NTC.8521738&amp;isFromPublicArea=True&amp;isModal=False</t>
  </si>
  <si>
    <t>https://community.secop.gov.co/Public/Tendering/OpportunityDetail/Index?noticeUID=CO1.NTC.8521703&amp;isFromPublicArea=True&amp;isModal=False</t>
  </si>
  <si>
    <t>https://community.secop.gov.co/Public/Tendering/OpportunityDetail/Index?noticeUID=CO1.NTC.8521344&amp;isFromPublicArea=True&amp;isModal=False</t>
  </si>
  <si>
    <t>https://community.secop.gov.co/Public/Tendering/OpportunityDetail/Index?noticeUID=CO1.NTC.8520878&amp;isFromPublicArea=True&amp;isModal=False</t>
  </si>
  <si>
    <t>https://community.secop.gov.co/Public/Tendering/OpportunityDetail/Index?noticeUID=CO1.NTC.8521051&amp;isFromPublicArea=True&amp;isModal=False</t>
  </si>
  <si>
    <t>https://community.secop.gov.co/Public/Tendering/OpportunityDetail/Index?noticeUID=CO1.NTC.8521288&amp;isFromPublicArea=True&amp;isModal=False</t>
  </si>
  <si>
    <t>https://community.secop.gov.co/Public/Tendering/OpportunityDetail/Index?noticeUID=CO1.NTC.8521287&amp;isFromPublicArea=True&amp;isModal=False</t>
  </si>
  <si>
    <t>https://community.secop.gov.co/Public/Tendering/OpportunityDetail/Index?noticeUID=CO1.NTC.8537299&amp;isFromPublicArea=True&amp;isModal=False</t>
  </si>
  <si>
    <t>https://community.secop.gov.co/Public/Tendering/OpportunityDetail/Index?noticeUID=CO1.NTC.8524593&amp;isFromPublicArea=True&amp;isModal=False</t>
  </si>
  <si>
    <t>https://community.secop.gov.co/Public/Tendering/OpportunityDetail/Index?noticeUID=CO1.NTC.8525833&amp;isFromPublicArea=True&amp;isModal=False</t>
  </si>
  <si>
    <t>https://community.secop.gov.co/Public/Tendering/OpportunityDetail/Index?noticeUID=CO1.NTC.8521285&amp;isFromPublicArea=True&amp;isModal=False</t>
  </si>
  <si>
    <t>https://community.secop.gov.co/Public/Tendering/OpportunityDetail/Index?noticeUID=CO1.NTC.8521283&amp;isFromPublicArea=True&amp;isModal=False</t>
  </si>
  <si>
    <t>https://community.secop.gov.co/Public/Tendering/OpportunityDetail/Index?noticeUID=CO1.NTC.8521382&amp;isFromPublicArea=True&amp;isModal=False</t>
  </si>
  <si>
    <t>https://community.secop.gov.co/Public/Tendering/OpportunityDetail/Index?noticeUID=CO1.NTC.8528231&amp;isFromPublicArea=True&amp;isModal=False</t>
  </si>
  <si>
    <t>https://community.secop.gov.co/Public/Tendering/OpportunityDetail/Index?noticeUID=CO1.NTC.8529967&amp;isFromPublicArea=True&amp;isModal=False</t>
  </si>
  <si>
    <t>https://community.secop.gov.co/Public/Tendering/OpportunityDetail/Index?noticeUID=CO1.NTC.8524335&amp;isFromPublicArea=True&amp;isModal=False</t>
  </si>
  <si>
    <t>https://community.secop.gov.co/Public/Tendering/OpportunityDetail/Index?noticeUID=CO1.NTC.8521505&amp;isFromPublicArea=True&amp;isModal=False</t>
  </si>
  <si>
    <t>https://community.secop.gov.co/Public/Tendering/OpportunityDetail/Index?noticeUID=CO1.NTC.8518770&amp;isFromPublicArea=True&amp;isModal=False</t>
  </si>
  <si>
    <t>https://community.secop.gov.co/Public/Tendering/OpportunityDetail/Index?noticeUID=CO1.NTC.8512374&amp;isFromPublicArea=True&amp;isModal=False</t>
  </si>
  <si>
    <t>https://community.secop.gov.co/Public/Tendering/OpportunityDetail/Index?noticeUID=CO1.NTC.8517529&amp;isFromPublicArea=True&amp;isModal=False</t>
  </si>
  <si>
    <t>https://community.secop.gov.co/Public/Tendering/OpportunityDetail/Index?noticeUID=CO1.NTC.8517128&amp;isFromPublicArea=True&amp;isModal=False</t>
  </si>
  <si>
    <t>https://community.secop.gov.co/Public/Tendering/OpportunityDetail/Index?noticeUID=CO1.NTC.8516815&amp;isFromPublicArea=True&amp;isModal=False</t>
  </si>
  <si>
    <t>https://community.secop.gov.co/Public/Tendering/OpportunityDetail/Index?noticeUID=CO1.NTC.8512301&amp;isFromPublicArea=True&amp;isModal=False</t>
  </si>
  <si>
    <t>https://community.secop.gov.co/Public/Tendering/OpportunityDetail/Index?noticeUID=CO1.NTC.8513631&amp;isFromPublicArea=True&amp;isModal=False</t>
  </si>
  <si>
    <t>https://community.secop.gov.co/Public/Tendering/OpportunityDetail/Index?noticeUID=CO1.NTC.8511400&amp;isFromPublicArea=True&amp;isModal=False</t>
  </si>
  <si>
    <t>https://community.secop.gov.co/Public/Tendering/OpportunityDetail/Index?noticeUID=CO1.NTC.8513349&amp;isFromPublicArea=True&amp;isModal=False</t>
  </si>
  <si>
    <t>https://community.secop.gov.co/Public/Tendering/OpportunityDetail/Index?noticeUID=CO1.NTC.8526608&amp;isFromPublicArea=True&amp;isModal=False</t>
  </si>
  <si>
    <t>https://community.secop.gov.co/Public/Tendering/OpportunityDetail/Index?noticeUID=CO1.NTC.8511160&amp;isFromPublicArea=True&amp;isModal=False</t>
  </si>
  <si>
    <t>https://community.secop.gov.co/Public/Tendering/OpportunityDetail/Index?noticeUID=CO1.NTC.8526303&amp;isFromPublicArea=True&amp;isModal=False</t>
  </si>
  <si>
    <t>https://community.secop.gov.co/Public/Tendering/OpportunityDetail/Index?noticeUID=CO1.NTC.8526204&amp;isFromPublicArea=True&amp;isModal=False</t>
  </si>
  <si>
    <t>https://community.secop.gov.co/Public/Tendering/OpportunityDetail/Index?noticeUID=CO1.NTC.8513284&amp;isFromPublicArea=True&amp;isModal=False</t>
  </si>
  <si>
    <t>https://community.secop.gov.co/Public/Tendering/OpportunityDetail/Index?noticeUID=CO1.NTC.8525282&amp;isFromPublicArea=True&amp;isModal=False</t>
  </si>
  <si>
    <t>https://community.secop.gov.co/Public/Tendering/OpportunityDetail/Index?noticeUID=CO1.NTC.8525011&amp;isFromPublicArea=True&amp;isModal=False</t>
  </si>
  <si>
    <t>https://community.secop.gov.co/Public/Tendering/OpportunityDetail/Index?noticeUID=CO1.NTC.8524741&amp;isFromPublicArea=True&amp;isModal=False</t>
  </si>
  <si>
    <t>https://community.secop.gov.co/Public/Tendering/OpportunityDetail/Index?noticeUID=CO1.NTC.8524190&amp;isFromPublicArea=True&amp;isModal=False</t>
  </si>
  <si>
    <t>https://community.secop.gov.co/Public/Tendering/OpportunityDetail/Index?noticeUID=CO1.NTC.8524168&amp;isFromPublicArea=True&amp;isModal=False</t>
  </si>
  <si>
    <t>https://community.secop.gov.co/Public/Tendering/OpportunityDetail/Index?noticeUID=CO1.NTC.8523885&amp;isFromPublicArea=True&amp;isModal=False</t>
  </si>
  <si>
    <t>https://community.secop.gov.co/Public/Tendering/OpportunityDetail/Index?noticeUID=CO1.NTC.8523639&amp;isFromPublicArea=True&amp;isModal=False</t>
  </si>
  <si>
    <t>https://community.secop.gov.co/Public/Tendering/OpportunityDetail/Index?noticeUID=CO1.NTC.8523127&amp;isFromPublicArea=True&amp;isModal=False</t>
  </si>
  <si>
    <t>https://community.secop.gov.co/Public/Tendering/OpportunityDetail/Index?noticeUID=CO1.NTC.8521472&amp;isFromPublicArea=True&amp;isModal=False</t>
  </si>
  <si>
    <t>https://community.secop.gov.co/Public/Tendering/OpportunityDetail/Index?noticeUID=CO1.NTC.8521466&amp;isFromPublicArea=True&amp;isModal=False</t>
  </si>
  <si>
    <t>https://community.secop.gov.co/Public/Tendering/OpportunityDetail/Index?noticeUID=CO1.NTC.8524578&amp;isFromPublicArea=True&amp;isModal=False</t>
  </si>
  <si>
    <t>https://community.secop.gov.co/Public/Tendering/OpportunityDetail/Index?noticeUID=CO1.NTC.8521370&amp;isFromPublicArea=True&amp;isModal=False</t>
  </si>
  <si>
    <t>https://community.secop.gov.co/Public/Tendering/OpportunityDetail/Index?noticeUID=CO1.NTC.8524293&amp;isFromPublicArea=True&amp;isModal=False</t>
  </si>
  <si>
    <t>https://community.secop.gov.co/Public/Tendering/OpportunityDetail/Index?noticeUID=CO1.NTC.8521460&amp;isFromPublicArea=True&amp;isModal=False</t>
  </si>
  <si>
    <t>https://community.secop.gov.co/Public/Tendering/OpportunityDetail/Index?noticeUID=CO1.NTC.8524975&amp;isFromPublicArea=True&amp;isModal=False</t>
  </si>
  <si>
    <t>https://community.secop.gov.co/Public/Tendering/OpportunityDetail/Index?noticeUID=CO1.NTC.8524415&amp;isFromPublicArea=True&amp;isModal=False</t>
  </si>
  <si>
    <t>https://community.secop.gov.co/Public/Tendering/OpportunityDetail/Index?noticeUID=CO1.NTC.8521380&amp;isFromPublicArea=True&amp;isModal=False</t>
  </si>
  <si>
    <t>https://community.secop.gov.co/Public/Tendering/OpportunityDetail/Index?noticeUID=CO1.NTC.8521373&amp;isFromPublicArea=True&amp;isModal=False</t>
  </si>
  <si>
    <t>https://community.secop.gov.co/Public/Tendering/OpportunityDetail/Index?noticeUID=CO1.NTC.8521372&amp;isFromPublicArea=True&amp;isModal=False</t>
  </si>
  <si>
    <t>https://community.secop.gov.co/Public/Tendering/OpportunityDetail/Index?noticeUID=CO1.NTC.8521365&amp;isFromPublicArea=True&amp;isModal=False</t>
  </si>
  <si>
    <t>https://community.secop.gov.co/Public/Tendering/OpportunityDetail/Index?noticeUID=CO1.NTC.8520898&amp;isFromPublicArea=True&amp;isModal=False</t>
  </si>
  <si>
    <t>https://community.secop.gov.co/Public/Tendering/OpportunityDetail/Index?noticeUID=CO1.NTC.8521435&amp;isFromPublicArea=True&amp;isModal=False</t>
  </si>
  <si>
    <t>https://community.secop.gov.co/Public/Tendering/OpportunityDetail/Index?noticeUID=CO1.NTC.8510575&amp;isFromPublicArea=True&amp;isModal=False</t>
  </si>
  <si>
    <t>https://community.secop.gov.co/Public/Tendering/OpportunityDetail/Index?noticeUID=CO1.NTC.8513125&amp;isFromPublicArea=True&amp;isModal=False</t>
  </si>
  <si>
    <t>https://community.secop.gov.co/Public/Tendering/OpportunityDetail/Index?noticeUID=CO1.NTC.8510457&amp;isFromPublicArea=True&amp;isModal=False</t>
  </si>
  <si>
    <t>https://community.secop.gov.co/Public/Tendering/OpportunityDetail/Index?noticeUID=CO1.NTC.8521128&amp;isFromPublicArea=True&amp;isModal=False</t>
  </si>
  <si>
    <t>https://community.secop.gov.co/Public/Tendering/OpportunityDetail/Index?noticeUID=CO1.NTC.8507163&amp;isFromPublicArea=True&amp;isModal=False</t>
  </si>
  <si>
    <t>https://community.secop.gov.co/Public/Tendering/OpportunityDetail/Index?noticeUID=CO1.NTC.8504076&amp;isFromPublicArea=True&amp;isModal=False</t>
  </si>
  <si>
    <t>https://community.secop.gov.co/Public/Tendering/OpportunityDetail/Index?noticeUID=CO1.NTC.8507348&amp;isFromPublicArea=True&amp;isModal=False</t>
  </si>
  <si>
    <t>https://community.secop.gov.co/Public/Tendering/OpportunityDetail/Index?noticeUID=CO1.NTC.8506957&amp;isFromPublicArea=True&amp;isModal=False</t>
  </si>
  <si>
    <t>https://community.secop.gov.co/Public/Tendering/OpportunityDetail/Index?noticeUID=CO1.NTC.8515504&amp;isFromPublicArea=True&amp;isModal=False</t>
  </si>
  <si>
    <t>https://community.secop.gov.co/Public/Tendering/OpportunityDetail/Index?noticeUID=CO1.NTC.8507027&amp;isFromPublicArea=True&amp;isModal=False</t>
  </si>
  <si>
    <t>https://community.secop.gov.co/Public/Tendering/OpportunityDetail/Index?noticeUID=CO1.NTC.8505921&amp;isFromPublicArea=True&amp;isModal=False</t>
  </si>
  <si>
    <t>https://community.secop.gov.co/Public/Tendering/OpportunityDetail/Index?noticeUID=CO1.NTC.8506955&amp;isFromPublicArea=True&amp;isModal=False</t>
  </si>
  <si>
    <t>https://community.secop.gov.co/Public/Tendering/OpportunityDetail/Index?noticeUID=CO1.NTC.8505396&amp;isFromPublicArea=True&amp;isModal=False</t>
  </si>
  <si>
    <t>https://community.secop.gov.co/Public/Tendering/OpportunityDetail/Index?noticeUID=CO1.NTC.8505325&amp;isFromPublicArea=True&amp;isModal=False</t>
  </si>
  <si>
    <t>https://community.secop.gov.co/Public/Tendering/OpportunityDetail/Index?noticeUID=CO1.NTC.8500480&amp;isFromPublicArea=True&amp;isModal=False</t>
  </si>
  <si>
    <t>https://community.secop.gov.co/Public/Tendering/OpportunityDetail/Index?noticeUID=CO1.NTC.8513160&amp;isFromPublicArea=True&amp;isModal=False</t>
  </si>
  <si>
    <t>https://community.secop.gov.co/Public/Tendering/OpportunityDetail/Index?noticeUID=CO1.NTC.8507276&amp;isFromPublicArea=True&amp;isModal=False</t>
  </si>
  <si>
    <t>https://community.secop.gov.co/Public/Tendering/OpportunityDetail/Index?noticeUID=CO1.NTC.8508504&amp;isFromPublicArea=True&amp;isModal=False</t>
  </si>
  <si>
    <t>https://community.secop.gov.co/Public/Tendering/OpportunityDetail/Index?noticeUID=CO1.NTC.8509631&amp;isFromPublicArea=True&amp;isModal=False</t>
  </si>
  <si>
    <t>https://community.secop.gov.co/Public/Tendering/OpportunityDetail/Index?noticeUID=CO1.NTC.8507263&amp;isFromPublicArea=True&amp;isModal=False</t>
  </si>
  <si>
    <t>https://community.secop.gov.co/Public/Tendering/OpportunityDetail/Index?noticeUID=CO1.NTC.8526904&amp;isFromPublicArea=True&amp;isModal=False</t>
  </si>
  <si>
    <t>https://community.secop.gov.co/Public/Tendering/OpportunityDetail/Index?noticeUID=CO1.NTC.8510769&amp;isFromPublicArea=True&amp;isModal=False</t>
  </si>
  <si>
    <t>https://community.secop.gov.co/Public/Tendering/OpportunityDetail/Index?noticeUID=CO1.NTC.8526404&amp;isFromPublicArea=True&amp;isModal=False</t>
  </si>
  <si>
    <t>https://community.secop.gov.co/Public/Tendering/OpportunityDetail/Index?noticeUID=CO1.NTC.8525866&amp;isFromPublicArea=True&amp;isModal=False</t>
  </si>
  <si>
    <t>https://community.secop.gov.co/Public/Tendering/OpportunityDetail/Index?noticeUID=CO1.NTC.8525737&amp;isFromPublicArea=True&amp;isModal=False</t>
  </si>
  <si>
    <t>https://community.secop.gov.co/Public/Tendering/OpportunityDetail/Index?noticeUID=CO1.NTC.8510360&amp;isFromPublicArea=True&amp;isModal=False</t>
  </si>
  <si>
    <t>https://community.secop.gov.co/Public/Tendering/OpportunityDetail/Index?noticeUID=CO1.NTC.8525380&amp;isFromPublicArea=True&amp;isModal=Fals</t>
  </si>
  <si>
    <t>https://community.secop.gov.co/Public/Tendering/OpportunityDetail/Index?noticeUID=CO1.NTC.8507252&amp;isFromPublicArea=True&amp;isModal=False</t>
  </si>
  <si>
    <t>https://community.secop.gov.co/Public/Tendering/OpportunityDetail/Index?noticeUID=CO1.NTC.8509984&amp;isFromPublicArea=True&amp;isModal=False</t>
  </si>
  <si>
    <t>https://community.secop.gov.co/Public/Tendering/OpportunityDetail/Index?noticeUID=CO1.NTC.8525046&amp;isFromPublicArea=True&amp;isModal=False</t>
  </si>
  <si>
    <t>https://community.secop.gov.co/Public/Tendering/OpportunityDetail/Index?noticeUID=CO1.NTC.8485858&amp;isFromPublicArea=True&amp;isModal=False</t>
  </si>
  <si>
    <t>https://community.secop.gov.co/Public/Tendering/OpportunityDetail/Index?noticeUID=CO1.NTC.8509898&amp;isFromPublicArea=True&amp;isModal=False</t>
  </si>
  <si>
    <t>https://community.secop.gov.co/Public/Tendering/OpportunityDetail/Index?noticeUID=CO1.NTC.8506403&amp;isFromPublicArea=True&amp;isModal=False</t>
  </si>
  <si>
    <t>https://community.secop.gov.co/Public/Tendering/OpportunityDetail/Index?noticeUID=CO1.NTC.8495720&amp;isFromPublicArea=True&amp;isModal=False</t>
  </si>
  <si>
    <t>https://community.secop.gov.co/Public/Tendering/OpportunityDetail/Index?noticeUID=CO1.NTC.8523711&amp;isFromPublicArea=True&amp;isModal=False</t>
  </si>
  <si>
    <t>https://community.secop.gov.co/Public/Tendering/OpportunityDetail/Index?noticeUID=CO1.NTC.8509931&amp;isFromPublicArea=True&amp;isModal=False</t>
  </si>
  <si>
    <t>https://community.secop.gov.co/Public/Tendering/OpportunityDetail/Index?noticeUID=CO1.NTC.8507139&amp;isFromPublicArea=True&amp;isModal=False</t>
  </si>
  <si>
    <t>https://community.secop.gov.co/Public/Tendering/OpportunityDetail/Index?noticeUID=CO1.NTC.8523319&amp;isFromPublicArea=True&amp;isModal=False</t>
  </si>
  <si>
    <t>https://community.secop.gov.co/Public/Tendering/OpportunityDetail/Index?noticeUID=CO1.NTC.8498995&amp;isFromPublicArea=True&amp;isModal=False</t>
  </si>
  <si>
    <t>https://community.secop.gov.co/Public/Tendering/OpportunityDetail/Index?noticeUID=CO1.NTC.8507923&amp;isFromPublicArea=True&amp;isModal=False</t>
  </si>
  <si>
    <t>https://community.secop.gov.co/Public/Tendering/OpportunityDetail/Index?noticeUID=CO1.NTC.8522790&amp;isFromPublicArea=True&amp;isModal=False</t>
  </si>
  <si>
    <t>https://community.secop.gov.co/Public/Tendering/OpportunityDetail/Index?noticeUID=CO1.NTC.8522728&amp;isFromPublicArea=True&amp;isModal=False</t>
  </si>
  <si>
    <t>https://community.secop.gov.co/Public/Tendering/OpportunityDetail/Index?noticeUID=CO1.NTC.8507907&amp;isFromPublicArea=True&amp;isModal=False</t>
  </si>
  <si>
    <t>https://community.secop.gov.co/Public/Tendering/OpportunityDetail/Index?noticeUID=CO1.NTC.8522563&amp;isFromPublicArea=True&amp;isModal=False</t>
  </si>
  <si>
    <t>https://community.secop.gov.co/Public/Tendering/OpportunityDetail/Index?noticeUID=CO1.NTC.8512500&amp;isFromPublicArea=True&amp;isModal=False</t>
  </si>
  <si>
    <t>https://community.secop.gov.co/Public/Tendering/OpportunityDetail/Index?noticeUID=CO1.NTC.8504459&amp;isFromPublicArea=True&amp;isModal=False</t>
  </si>
  <si>
    <t>https://community.secop.gov.co/Public/Tendering/OpportunityDetail/Index?noticeUID=CO1.NTC.8507384&amp;isFromPublicArea=True&amp;isModal=False</t>
  </si>
  <si>
    <t>https://community.secop.gov.co/Public/Tendering/OpportunityDetail/Index?noticeUID=CO1.NTC.8507382&amp;isFromPublicArea=True&amp;isModal=False</t>
  </si>
  <si>
    <t>https://community.secop.gov.co/Public/Tendering/OpportunityDetail/Index?noticeUID=CO1.NTC.8508801&amp;isFromPublicArea=True&amp;isModal=False</t>
  </si>
  <si>
    <t>https://community.secop.gov.co/Public/Tendering/OpportunityDetail/Index?noticeUID=CO1.NTC.8524717&amp;isFromPublicArea=True&amp;isModal=False</t>
  </si>
  <si>
    <t>https://community.secop.gov.co/Public/Tendering/OpportunityDetail/Index?noticeUID=CO1.NTC.8504750&amp;isFromPublicArea=True&amp;isModal=False</t>
  </si>
  <si>
    <t>https://community.secop.gov.co/Public/Tendering/OpportunityDetail/Index?noticeUID=CO1.NTC.8524254&amp;isFromPublicArea=True&amp;isModal=False</t>
  </si>
  <si>
    <t>https://community.secop.gov.co/Public/Tendering/OpportunityDetail/Index?noticeUID=CO1.NTC.8504598&amp;isFromPublicArea=True&amp;isModal=False</t>
  </si>
  <si>
    <t>https://community.secop.gov.co/Public/Tendering/OpportunityDetail/Index?noticeUID=CO1.NTC.8524411&amp;isFromPublicArea=True&amp;isModal=False</t>
  </si>
  <si>
    <t>https://community.secop.gov.co/Public/Tendering/OpportunityDetail/Index?noticeUID=CO1.NTC.8505280&amp;isFromPublicArea=True&amp;isModal=False</t>
  </si>
  <si>
    <t>https://community.secop.gov.co/Public/Tendering/OpportunityDetail/Index?noticeUID=CO1.NTC.8501093&amp;isFromPublicArea=True&amp;isModal=False</t>
  </si>
  <si>
    <t>https://community.secop.gov.co/Public/Tendering/OpportunityDetail/Index?noticeUID=CO1.NTC.8524205&amp;isFromPublicArea=True&amp;isModal=False</t>
  </si>
  <si>
    <t>https://community.secop.gov.co/Public/Tendering/OpportunityDetail/Index?noticeUID=CO1.NTC.8524137&amp;isFromPublicArea=True&amp;isModal=False</t>
  </si>
  <si>
    <t>https://community.secop.gov.co/Public/Tendering/OpportunityDetail/Index?noticeUID=CO1.NTC.8505108&amp;isFromPublicArea=True&amp;isModal=False</t>
  </si>
  <si>
    <t>https://community.secop.gov.co/Public/Tendering/OpportunityDetail/Index?noticeUID=CO1.NTC.8522339&amp;isFromPublicArea=True&amp;isModal=False</t>
  </si>
  <si>
    <t>https://community.secop.gov.co/Public/Tendering/OpportunityDetail/Index?noticeUID=CO1.NTC.8512264&amp;isFromPublicArea=True&amp;isModal=False</t>
  </si>
  <si>
    <t>https://community.secop.gov.co/Public/Tendering/OpportunityDetail/Index?noticeUID=CO1.NTC.8505753&amp;isFromPublicArea=True&amp;isModal=False</t>
  </si>
  <si>
    <t>https://community.secop.gov.co/Public/Tendering/OpportunityDetail/Index?noticeUID=CO1.NTC.8524125&amp;isFromPublicArea=True&amp;isModal=False</t>
  </si>
  <si>
    <t>https://community.secop.gov.co/Public/Tendering/OpportunityDetail/Index?noticeUID=CO1.NTC.8511570&amp;isFromPublicArea=True&amp;isModal=False</t>
  </si>
  <si>
    <t>https://community.secop.gov.co/Public/Tendering/OpportunityDetail/Index?noticeUID=CO1.NTC.8500521&amp;isFromPublicArea=True&amp;isModal=False</t>
  </si>
  <si>
    <t>https://community.secop.gov.co/Public/Tendering/OpportunityDetail/Index?noticeUID=CO1.NTC.8523937&amp;isFromPublicArea=True&amp;isModal=False</t>
  </si>
  <si>
    <t>https://community.secop.gov.co/Public/Tendering/OpportunityDetail/Index?noticeUID=CO1.NTC.8506301&amp;isFromPublicArea=True&amp;isModal=False</t>
  </si>
  <si>
    <t>https://community.secop.gov.co/Public/Tendering/OpportunityDetail/Index?noticeUID=CO1.NTC.8521892&amp;isFromPublicArea=True&amp;isModal=False</t>
  </si>
  <si>
    <t>https://community.secop.gov.co/Public/Tendering/OpportunityDetail/Index?noticeUID=CO1.NTC.8521798&amp;isFromPublicArea=True&amp;isModal=False</t>
  </si>
  <si>
    <t>https://community.secop.gov.co/Public/Tendering/OpportunityDetail/Index?noticeUID=CO1.NTC.8492178&amp;isFromPublicArea=True&amp;isModal=False</t>
  </si>
  <si>
    <t>https://community.secop.gov.co/Public/Tendering/OpportunityDetail/Index?noticeUID=CO1.NTC.8510884&amp;isFromPublicArea=True&amp;isModal=False</t>
  </si>
  <si>
    <t>https://community.secop.gov.co/Public/Tendering/OpportunityDetail/Index?noticeUID=CO1.NTC.8521473&amp;isFromPublicArea=True&amp;isModal=False</t>
  </si>
  <si>
    <t>https://community.secop.gov.co/Public/Tendering/OpportunityDetail/Index?noticeUID=CO1.NTC.8492076&amp;isFromPublicArea=True&amp;isModal=False</t>
  </si>
  <si>
    <t>https://community.secop.gov.co/Public/Tendering/OpportunityDetail/Index?noticeUID=CO1.NTC.8521469&amp;isFromPublicArea=True&amp;isModal=False</t>
  </si>
  <si>
    <t>https://community.secop.gov.co/Public/Tendering/OpportunityDetail/Index?noticeUID=CO1.NTC.8524878&amp;isFromPublicArea=True&amp;isModal=False</t>
  </si>
  <si>
    <t>https://community.secop.gov.co/Public/Tendering/OpportunityDetail/Index?noticeUID=CO1.NTC.8491738&amp;isFromPublicArea=True&amp;isModal=False</t>
  </si>
  <si>
    <t>https://community.secop.gov.co/Public/Tendering/OpportunityDetail/Index?noticeUID=CO1.NTC.8521465&amp;isFromPublicArea=True&amp;isModal=False</t>
  </si>
  <si>
    <t>https://community.secop.gov.co/Public/Tendering/OpportunityDetail/Index?noticeUID=CO1.NTC.8507235&amp;isFromPublicArea=True&amp;isModal=False</t>
  </si>
  <si>
    <t>https://community.secop.gov.co/Public/Tendering/OpportunityDetail/Index?noticeUID=CO1.NTC.8506018&amp;isFromPublicArea=True&amp;isModal=False</t>
  </si>
  <si>
    <t>https://community.secop.gov.co/Public/Tendering/OpportunityDetail/Index?noticeUID=CO1.NTC.8491701&amp;isFromPublicArea=True&amp;isModal=False</t>
  </si>
  <si>
    <t>https://community.secop.gov.co/Public/Tendering/OpportunityDetail/Index?noticeUID=CO1.NTC.8521462&amp;isFromPublicArea=True&amp;isModal=False</t>
  </si>
  <si>
    <t>https://community.secop.gov.co/Public/Tendering/OpportunityDetail/Index?noticeUID=CO1.NTC.8505275&amp;isFromPublicArea=True&amp;isModal=False</t>
  </si>
  <si>
    <t>https://community.secop.gov.co/Public/Tendering/OpportunityDetail/Index?noticeUID=CO1.NTC.8491186&amp;isFromPublicArea=True&amp;isModal=False</t>
  </si>
  <si>
    <t>https://community.secop.gov.co/Public/Tendering/OpportunityDetail/Index?noticeUID=CO1.NTC.8517138&amp;isFromPublicArea=True&amp;isModal=False</t>
  </si>
  <si>
    <t>https://community.secop.gov.co/Public/Tendering/OpportunityDetail/Index?noticeUID=CO1.NTC.8521461&amp;isFromPublicArea=True&amp;isModal=False</t>
  </si>
  <si>
    <t>https://community.secop.gov.co/Public/Tendering/OpportunityDetail/Index?noticeUID=CO1.NTC.8503539&amp;isFromPublicArea=True&amp;isModal=False</t>
  </si>
  <si>
    <t>https://community.secop.gov.co/Public/Tendering/OpportunityDetail/Index?noticeUID=CO1.NTC.8491156&amp;isFromPublicArea=True&amp;isModal=False</t>
  </si>
  <si>
    <t>https://community.secop.gov.co/Public/Tendering/OpportunityDetail/Index?noticeUID=CO1.NTC.8517731&amp;isFromPublicArea=True&amp;isModal=False</t>
  </si>
  <si>
    <t>https://community.secop.gov.co/Public/Tendering/OpportunityDetail/Index?noticeUID=CO1.NTC.8491143&amp;isFromPublicArea=True&amp;isModal=False</t>
  </si>
  <si>
    <t>https://community.secop.gov.co/Public/Tendering/OpportunityDetail/Index?noticeUID=CO1.NTC.8496801&amp;isFromPublicArea=True&amp;isModal=False</t>
  </si>
  <si>
    <t>https://community.secop.gov.co/Public/Tendering/OpportunityDetail/Index?noticeUID=CO1.NTC.8505723&amp;isFromPublicArea=True&amp;isModal=False</t>
  </si>
  <si>
    <t>https://community.secop.gov.co/Public/Tendering/OpportunityDetail/Index?noticeUID=CO1.NTC.8490920&amp;isFromPublicArea=True&amp;isModal=False</t>
  </si>
  <si>
    <t>https://community.secop.gov.co/Public/Tendering/OpportunityDetail/Index?noticeUID=CO1.NTC.8490657&amp;isFromPublicArea=True&amp;isModal=False</t>
  </si>
  <si>
    <t>https://community.secop.gov.co/Public/Tendering/OpportunityDetail/Index?noticeUID=CO1.NTC.8505687&amp;isFromPublicArea=True&amp;isModal=False</t>
  </si>
  <si>
    <t>https://community.secop.gov.co/Public/Tendering/OpportunityDetail/Index?noticeUID=CO1.NTC.8490364&amp;isFromPublicArea=True&amp;isModal=False</t>
  </si>
  <si>
    <t>https://community.secop.gov.co/Public/Tendering/OpportunityDetail/Index?noticeUID=CO1.NTC.8496632&amp;isFromPublicArea=True&amp;isModal=False</t>
  </si>
  <si>
    <t>https://community.secop.gov.co/Public/Tendering/OpportunityDetail/Index?noticeUID=CO1.NTC.8490338&amp;isFromPublicArea=True&amp;isModal=False</t>
  </si>
  <si>
    <t>https://community.secop.gov.co/Public/Tendering/OpportunityDetail/Index?noticeUID=CO1.NTC.8490146&amp;isFromPublicArea=True&amp;isModal=False</t>
  </si>
  <si>
    <t>https://community.secop.gov.co/Public/Tendering/OpportunityDetail/Index?noticeUID=CO1.NTC.8489936&amp;isFromPublicArea=True&amp;isModal=False</t>
  </si>
  <si>
    <t>https://community.secop.gov.co/Public/Tendering/OpportunityDetail/Index?noticeUID=CO1.NTC.8515217&amp;isFromPublicArea=True&amp;isModal=False</t>
  </si>
  <si>
    <t>https://community.secop.gov.co/Public/Tendering/OpportunityDetail/Index?noticeUID=CO1.NTC.8489357&amp;isFromPublicArea=True&amp;isModal=False</t>
  </si>
  <si>
    <t>https://community.secop.gov.co/Public/Tendering/OpportunityDetail/Index?noticeUID=CO1.NTC.8501718&amp;isFromPublicArea=True&amp;isModal=False</t>
  </si>
  <si>
    <t>https://community.secop.gov.co/Public/Tendering/OpportunityDetail/Index?noticeUID=CO1.NTC.8515577&amp;isFromPublicArea=True&amp;isModal=False</t>
  </si>
  <si>
    <t>https://community.secop.gov.co/Public/Tendering/OpportunityDetail/Index?noticeUID=CO1.NTC.8488960&amp;isFromPublicArea=True&amp;isModal=False</t>
  </si>
  <si>
    <t>https://community.secop.gov.co/Public/Tendering/OpportunityDetail/Index?noticeUID=CO1.NTC.8508508&amp;isFromPublicArea=True&amp;isModal=False</t>
  </si>
  <si>
    <t>https://community.secop.gov.co/Public/Tendering/OpportunityDetail/Index?noticeUID=CO1.NTC.8513379&amp;isFromPublicArea=True&amp;isModal=False</t>
  </si>
  <si>
    <t>https://community.secop.gov.co/Public/Tendering/OpportunityDetail/Index?noticeUID=CO1.NTC.8499027&amp;isFromPublicArea=True&amp;isModal=False</t>
  </si>
  <si>
    <t>https://community.secop.gov.co/Public/Tendering/OpportunityDetail/Index?noticeUID=CO1.NTC.8498420&amp;isFromPublicArea=True&amp;isModal=False</t>
  </si>
  <si>
    <t>https://community.secop.gov.co/Public/Tendering/OpportunityDetail/Index?noticeUID=CO1.NTC.8497708&amp;isFromPublicArea=True&amp;isModal=False</t>
  </si>
  <si>
    <t>https://community.secop.gov.co/Public/Tendering/OpportunityDetail/Index?noticeUID=CO1.NTC.8492587&amp;isFromPublicArea=True&amp;isModal=False</t>
  </si>
  <si>
    <t>https://community.secop.gov.co/Public/Tendering/OpportunityDetail/Index?noticeUID=CO1.NTC.8491770&amp;isFromPublicArea=True&amp;isModal=False</t>
  </si>
  <si>
    <t>https://community.secop.gov.co/Public/Tendering/OpportunityDetail/Index?noticeUID=CO1.NTC.8489445&amp;isFromPublicArea=True&amp;isModal=False</t>
  </si>
  <si>
    <t>https://community.secop.gov.co/Public/Tendering/OpportunityDetail/Index?noticeUID=CO1.NTC.8488818&amp;isFromPublicArea=True&amp;isModal=False</t>
  </si>
  <si>
    <t>https://community.secop.gov.co/Public/Tendering/OpportunityDetail/Index?noticeUID=CO1.NTC.8488196&amp;isFromPublicArea=True&amp;isModal=False</t>
  </si>
  <si>
    <t>https://community.secop.gov.co/Public/Tendering/OpportunityDetail/Index?noticeUID=CO1.NTC.8488306&amp;isFromPublicArea=True&amp;isModal=False</t>
  </si>
  <si>
    <t>https://community.secop.gov.co/Public/Tendering/OpportunityDetail/Index?noticeUID=CO1.NTC.8481670&amp;isFromPublicArea=True&amp;isModal=False</t>
  </si>
  <si>
    <t>https://community.secop.gov.co/Public/Tendering/OpportunityDetail/Index?noticeUID=CO1.NTC.8493759&amp;isFromPublicArea=True&amp;isModal=False</t>
  </si>
  <si>
    <t>https://community.secop.gov.co/Public/Tendering/OpportunityDetail/Index?noticeUID=CO1.NTC.8481622&amp;isFromPublicArea=True&amp;isModal=False</t>
  </si>
  <si>
    <t>https://community.secop.gov.co/Public/Tendering/OpportunityDetail/Index?noticeUID=CO1.NTC.8479833&amp;isFromPublicArea=True&amp;isModal=False</t>
  </si>
  <si>
    <t>https://community.secop.gov.co/Public/Tendering/OpportunityDetail/Index?noticeUID=CO1.NTC.8487497&amp;isFromPublicArea=True&amp;isModal=False</t>
  </si>
  <si>
    <t>https://community.secop.gov.co/Public/Tendering/OpportunityDetail/Index?noticeUID=CO1.NTC.8491784&amp;isFromPublicArea=True&amp;isModal=False</t>
  </si>
  <si>
    <t>https://community.secop.gov.co/Public/Tendering/OpportunityDetail/Index?noticeUID=CO1.NTC.8491822&amp;isFromPublicArea=True&amp;isModal=False</t>
  </si>
  <si>
    <t>https://community.secop.gov.co/Public/Tendering/OpportunityDetail/Index?noticeUID=CO1.NTC.8491582&amp;isFromPublicArea=True&amp;isModal=False</t>
  </si>
  <si>
    <t>https://community.secop.gov.co/Public/Tendering/OpportunityDetail/Index?noticeUID=CO1.NTC.8487662&amp;isFromPublicArea=True&amp;isModal=False</t>
  </si>
  <si>
    <t>https://community.secop.gov.co/Public/Tendering/OpportunityDetail/Index?noticeUID=CO1.NTC.8487441&amp;isFromPublicArea=True&amp;isModal=False</t>
  </si>
  <si>
    <t>https://community.secop.gov.co/Public/Tendering/OpportunityDetail/Index?noticeUID=CO1.NTC.8483578&amp;isFromPublicArea=True&amp;isModal=False</t>
  </si>
  <si>
    <t>https://community.secop.gov.co/Public/Tendering/OpportunityDetail/Index?noticeUID=CO1.NTC.8483504&amp;isFromPublicArea=True&amp;isModal=False</t>
  </si>
  <si>
    <t>https://community.secop.gov.co/Public/Tendering/OpportunityDetail/Index?noticeUID=CO1.NTC.8483121&amp;isFromPublicArea=True&amp;isModal=False</t>
  </si>
  <si>
    <t>https://community.secop.gov.co/Public/Tendering/OpportunityDetail/Index?noticeUID=CO1.NTC.8482834&amp;isFromPublicArea=True&amp;isModal=False</t>
  </si>
  <si>
    <t>https://community.secop.gov.co/Public/Tendering/OpportunityDetail/Index?noticeUID=CO1.NTC.8481035&amp;isFromPublicArea=True&amp;isModal=False</t>
  </si>
  <si>
    <t>https://community.secop.gov.co/Public/Tendering/OpportunityDetail/Index?noticeUID=CO1.NTC.8480876&amp;isFromPublicArea=True&amp;isModal=False</t>
  </si>
  <si>
    <t>https://community.secop.gov.co/Public/Tendering/OpportunityDetail/Index?noticeUID=CO1.NTC.8480592&amp;isFromPublicArea=True&amp;isModal=False</t>
  </si>
  <si>
    <t>https://community.secop.gov.co/Public/Tendering/OpportunityDetail/Index?noticeUID=CO1.NTC.8480333&amp;isFromPublicArea=True&amp;isModal=False</t>
  </si>
  <si>
    <t>https://community.secop.gov.co/Public/Tendering/OpportunityDetail/Index?noticeUID=CO1.NTC.8479895&amp;isFromPublicArea=True&amp;isModal=False</t>
  </si>
  <si>
    <t xml:space="preserve"> UNIVERSIDAD NACIONAL DE COLOMBIA</t>
  </si>
  <si>
    <t xml:space="preserve"> ELIZABETH LOPERA ZAPATA</t>
  </si>
  <si>
    <t xml:space="preserve"> LUZ YANETH QUINTO PALACIOS</t>
  </si>
  <si>
    <t xml:space="preserve"> ELIZABETH  PANIAGUA  LOAIZA</t>
  </si>
  <si>
    <t xml:space="preserve"> JUAN CARLOS GIRALDO GARCÍA</t>
  </si>
  <si>
    <t xml:space="preserve"> SEBASTIAN SALAZAR BOTERO</t>
  </si>
  <si>
    <t xml:space="preserve"> CORPORACION PARQUE ARVI</t>
  </si>
  <si>
    <t xml:space="preserve"> ALEJANDRA AGUIRRE GONZALEZ</t>
  </si>
  <si>
    <t xml:space="preserve"> NATALIA ANDREA GONZALEZ ALVAREZ</t>
  </si>
  <si>
    <t xml:space="preserve"> OLGA LUCIA RESTREPO YEPES</t>
  </si>
  <si>
    <t xml:space="preserve"> SANTIAGO  ANTONIO JIMENEZ USUGA </t>
  </si>
  <si>
    <t xml:space="preserve"> KAREN BEATRIZ QUIROZ GARAVITO</t>
  </si>
  <si>
    <t>DESARROLLAR EL PLAN INSTITUCIONAL DE CAPACITACIÓN DIRIGIDO A LOS FUNCIONARIOS DEL INSTITUTO SOCIAL DE VIVIENDA Y HÁBITAT DE MEDELLÍN – ISVIMED PARA LA VIGENCIA 2025</t>
  </si>
  <si>
    <t>PRESTACIÓN DE SERVICIOS PROFESIONALES COMO CONTRATISTA INDEPENDIENTE, POR SU PROPIA CUENTA Y RIESGO COMO APOYO AL EQUIPO PROFESIONAL EN LA EJECUCIÓN DE LOS PROGRAMAS Y PROYECTOS QUE ADELANTA EL ISVIMED DESDE EL ÁREA O COMPONENTE DE ARCHIVO Y LOGÍSTICO 2</t>
  </si>
  <si>
    <t>PRESTACIÓN DE SERVICIOS PROFESIONALES DE ALTO IMPACTO ESPECIALIZADO COMO CONTRATISTA INDEPENDIENTE, POR SU PROPIA CUENTA Y RIESGO, COMO APOYO EN LA PLANEACIÓN ESTRATÉGICA A TRAVÉS DE INSTRUMENTOS TERRITORIALES.</t>
  </si>
  <si>
    <t>PRESTACIÓN DE SERVICIOS PROFESIONALES COMO CONTRATISTA INDEPENDIENTE, POR SU PROPIA CUENTA Y RIESGO, PARA APOYAR AL ISVIMED EN LA EJECUCIÓN DE PROGRAMAS Y ACTIVIDADES DE MANERA TRANSVERSAL Y ESTRATÉGICA DE LA SUBDIRECCIÓN ADMINISTRATIVA Y FINANCIERA.</t>
  </si>
  <si>
    <t xml:space="preserve">PRESTACIÓN DE SERVICIOS PROFESIONALES COMO CONTRATISTA INDEPENDIENTE, POR SU PROPIA CUENTA Y RIESGO, COMO APOYO EN LOS PROCESOS Y PROGRAMAS QUE LIDERA LAS SUBDIRECCIÓNES Y JEFATURAS DEL ISVIMED. </t>
  </si>
  <si>
    <t>PRESTACIÓN DE SERVICIOS PROFESIONALES COMO CONTRATISTA INDEPENDIENTE, SIN VÍNCULO LABORAL POR SU PROPIA CUENTA Y RIESGO PARA APOYAR LAS ACTIVIDADES DE SEGUIMIENTO DE PROYECTOS URBANOS Y ARQUITECTÓNICOS (PREFERIBLEMENTE VIVIENDA), COMO APOYO A LA SUPERVISIÓN DE LOS CONTRATOS EN DISEÑOS DESDE EL COMPONENTE ADMINISTRATIVO Y FINANCIERO.</t>
  </si>
  <si>
    <t>PRESTACIÓN DE SERVICIOS PROFESIONALES COMO CONTRATISTA INDEPENDIENTE, POR SU PROPIA CUENTA Y RIESGO COMO APOYO 5 A LA EJECUCIÓN DE LOS PROGRAMAS Y PROYECTOS QUE ADELANTA EL ISVIMED DESDE EL COMPONENTE JURÍDICO.</t>
  </si>
  <si>
    <t>PRESTACIÓN DE SERVICIOS PROFESIONALES COMO CONTRATISTA INDEPENDIENTE, SIN VÍNCULO LABORAL POR SU PROPIA CUENTA Y RIESGO PARA APOYAR LAS ACTIVIDADES QUE SE EJECUTEN EN LA SUBDIRECCIÓN ADMINISTRATIVA Y FINANCIERA DE MANERA TRANSVERSAL DESDE EL COMPONENTE ADMINISTRATIVO, FINANCIERO Y OPERATIVO</t>
  </si>
  <si>
    <t>PRESTACIÓN DE SERVICIOS PROFESIONALES COMO CONTRATISTA INDEPENDIENTE, SIN VINCULO LABORAL POR SU PROPIA CUENTA Y RIESGO PARA LA GESTIÓN, CONSOLIDACIÓN Y ANÁLISIS DE INFORMACIÓN GEOGRÁFICA DEL SUBSISTEMA HABITACIONAL , RELACIONADO CON EL CONTRATO INTERADMINISTRATIVO 46000104473 DE 2025.</t>
  </si>
  <si>
    <t>PRESTACIÓN DE SERVICIOS APOYO A LA GESTION COMO CONTRATISTA INDEPENDIENTE, POR SU PROPIA CUENTA Y RIESGO COMO APOYO AL EQUIPO PROFESIONAL EN LA EJECUCIÓN DE LOS PROGRAMAS Y PROYECTOS QUE ADELANTA EL ISVIMED DESDE EL AREA O COMPONENTE DE ADMINISTRATIVO FINANCIERO Y CONTRATACIÓN.</t>
  </si>
  <si>
    <t>CONTRATO INTERADMINISTRATIVO PARA REALIZAR EL APROVECHAMIENTO FORESTAL DE LOS PROYECTOS DEL INSTITUTO SOCIAL DE VIVIENDA Y HÁBITAT DE MEDELLÍN</t>
  </si>
  <si>
    <t>PRESTACIÓN DE SERVICIOS PROFESIONALES COMO CONTRATISTA INDEPENDIENTE, POR SU PROPIA CUENTA Y RIESGO COMO APOYO 33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</si>
  <si>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34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</si>
  <si>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 A LA GESTIÓN ADMINISTRATIVA Y FINANCIERA PARA LA SUBDIRECCIÓN DE DOTACIÓN VIVIENDA Y HÁBITAT.</t>
  </si>
  <si>
    <t>PRESTACIÓN DE SERVICIOS PROFESIONALES COMO CONTRATISTA INDEPENDIENTE, POR SU PROPIA CUENTA Y RIESGO COMO APOYO 36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</si>
  <si>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AL ISVIMED EN LOS PROCESOS Y PROYECTOS DE TITULACIÓN Y SANEAMIENTO DE LEGALIZACION DE PREDIOS QUE SE EJECUTEN EN LA SUBDIRECCIÓN JURÍDICA, DESDE EL COMPONENTE JURÍDICO.</t>
  </si>
  <si>
    <t>https://community.secop.gov.co/Public/Tendering/OpportunityDetail/Index?noticeUID=CO1.NTC.8738524&amp;isFromPublicArea=True&amp;isModal=False</t>
  </si>
  <si>
    <t>https://community.secop.gov.co/Public/Tendering/OpportunityDetail/Index?noticeUID=CO1.NTC.8742013&amp;isFromPublicArea=True&amp;isModal=False</t>
  </si>
  <si>
    <t>https://community.secop.gov.co/Public/Tendering/OpportunityDetail/Index?noticeUID=CO1.NTC.8748400&amp;isFromPublicArea=True&amp;isModal=False</t>
  </si>
  <si>
    <t>https://community.secop.gov.co/Public/Tendering/OpportunityDetail/Index?noticeUID=CO1.NTC.8694420&amp;isFromPublicArea=True&amp;isModal=False</t>
  </si>
  <si>
    <t>https://community.secop.gov.co/Public/Tendering/OpportunityDetail/Index?noticeUID=CO1.NTC.8694568&amp;isFromPublicArea=True&amp;isModal=False</t>
  </si>
  <si>
    <t>https://community.secop.gov.co/Public/Tendering/OpportunityDetail/Index?noticeUID=CO1.NTC.8695008&amp;isFromPublicArea=True&amp;isModal=False</t>
  </si>
  <si>
    <t>https://community.secop.gov.co/Public/Tendering/OpportunityDetail/Index?noticeUID=CO1.NTC.8694795&amp;isFromPublicArea=True&amp;isModal=False</t>
  </si>
  <si>
    <t>https://community.secop.gov.co/Public/Tendering/OpportunityDetail/Index?noticeUID=CO1.NTC.8698055&amp;isFromPublicArea=True&amp;isModal=False</t>
  </si>
  <si>
    <t>https://community.secop.gov.co/Public/Tendering/OpportunityDetail/Index?noticeUID=CO1.NTC.8696580&amp;isFromPublicArea=True&amp;isModal=False</t>
  </si>
  <si>
    <t>https://community.secop.gov.co/Public/Tendering/OpportunityDetail/Index?noticeUID=CO1.NTC.8838504&amp;isFromPublicArea=True&amp;isModal=False</t>
  </si>
  <si>
    <t>https://community.secop.gov.co/Public/Tendering/OpportunityDetail/Index?noticeUID=CO1.NTC.8838529&amp;isFromPublicArea=True&amp;isModal=False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</si>
</sst>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 #,##0.00_-;\-&quot;$&quot;\ * #,##0.00_-;_-&quot;$&quot;\ * &quot;-&quot;??_-;_-@_-"/>
    <numFmt numFmtId="165" formatCode="&quot;$&quot;\ #,##0"/>
    <numFmt numFmtId="166" formatCode="_-&quot;$&quot;\ * #,##0_-;\-&quot;$&quot;\ * #,##0_-;_-&quot;$&quot;\ * &quot;-&quot;??_-;_-@_-"/>
  </numFmts>
  <fonts count="10">
    <font>
      <sz val="12"/>
      <color theme="1"/>
      <name val="Aptos Narrow"/>
      <family val="2"/>
      <scheme val="minor"/>
    </font>
    <font>
      <sz val="12"/>
      <color theme="1"/>
      <name val="Aptos Narrow"/>
      <family val="2"/>
      <scheme val="minor"/>
    </font>
    <font>
      <u/>
      <sz val="12"/>
      <color theme="10"/>
      <name val="Aptos Narrow"/>
      <family val="2"/>
      <scheme val="minor"/>
    </font>
    <font>
      <b/>
      <sz val="9"/>
      <name val="Arial"/>
      <family val="2"/>
    </font>
    <font>
      <b/>
      <sz val="9"/>
      <color theme="1"/>
      <name val="Arial"/>
      <family val="2"/>
    </font>
    <font>
      <sz val="9"/>
      <name val="Arial"/>
      <family val="2"/>
    </font>
    <font>
      <sz val="9"/>
      <color theme="1"/>
      <name val="Arial"/>
      <family val="2"/>
    </font>
    <font>
      <u/>
      <sz val="9"/>
      <color theme="4" tint="-0.249977111117893"/>
      <name val="Arial"/>
      <family val="2"/>
    </font>
    <font>
      <sz val="8"/>
      <name val="Aptos Narrow"/>
      <family val="2"/>
      <scheme val="minor"/>
    </font>
    <font>
      <sz val="11"/>
      <name val="Arial"/>
      <family val="1"/>
    </font>
  </fonts>
  <fills count="3">
    <fill>
      <patternFill patternType="none"/>
    </fill>
    <fill>
      <patternFill patternType="gray125"/>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2" fillId="0" borderId="0" applyNumberFormat="0" applyFill="0" applyBorder="0" applyAlignment="0" applyProtection="0"/>
    <xf numFmtId="164" fontId="1" fillId="0" borderId="0" applyFont="0" applyFill="0" applyBorder="0" applyAlignment="0" applyProtection="0"/>
    <xf numFmtId="0" fontId="9" fillId="0" borderId="0"/>
  </cellStyleXfs>
  <cellXfs count="28">
    <xf numFmtId="0" fontId="0" fillId="0" borderId="0" xfId="0"/>
    <xf numFmtId="0" fontId="5" fillId="0" borderId="0" xfId="0" applyFont="1" applyAlignment="1">
      <alignment horizontal="center" vertical="center"/>
    </xf>
    <xf numFmtId="0" fontId="3" fillId="0" borderId="0" xfId="0" applyFont="1" applyAlignment="1">
      <alignment horizontal="center" vertical="center"/>
    </xf>
    <xf numFmtId="9" fontId="5" fillId="0" borderId="0" xfId="1" applyFont="1" applyFill="1" applyAlignment="1">
      <alignment horizontal="center" vertical="center"/>
    </xf>
    <xf numFmtId="0" fontId="5" fillId="0" borderId="0" xfId="0" applyFont="1" applyAlignment="1">
      <alignment horizontal="center" vertical="center" wrapText="1"/>
    </xf>
    <xf numFmtId="0" fontId="2" fillId="0" borderId="0" xfId="2" applyAlignment="1">
      <alignment wrapText="1"/>
    </xf>
    <xf numFmtId="0" fontId="2" fillId="0" borderId="1" xfId="2" applyFill="1" applyBorder="1" applyAlignment="1">
      <alignment horizontal="center" vertical="center" wrapText="1"/>
    </xf>
    <xf numFmtId="0" fontId="2" fillId="0" borderId="1" xfId="2" applyBorder="1" applyAlignment="1">
      <alignment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14" fontId="6"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wrapText="1"/>
    </xf>
    <xf numFmtId="9" fontId="5" fillId="0" borderId="1" xfId="1" applyFont="1" applyFill="1" applyBorder="1" applyAlignment="1">
      <alignment horizontal="center" vertical="center" wrapText="1"/>
    </xf>
    <xf numFmtId="0" fontId="5" fillId="0" borderId="1" xfId="0" applyFont="1" applyBorder="1" applyAlignment="1">
      <alignment horizontal="center" vertical="center" wrapText="1"/>
    </xf>
    <xf numFmtId="0" fontId="7" fillId="0" borderId="1" xfId="2" applyFont="1" applyFill="1" applyBorder="1" applyAlignment="1">
      <alignment horizontal="center" vertical="center" wrapText="1"/>
    </xf>
    <xf numFmtId="14" fontId="5" fillId="0" borderId="1" xfId="0" applyNumberFormat="1" applyFont="1" applyBorder="1" applyAlignment="1">
      <alignment horizontal="center" vertical="center"/>
    </xf>
    <xf numFmtId="49" fontId="5" fillId="0" borderId="1" xfId="0" applyNumberFormat="1" applyFont="1" applyBorder="1" applyAlignment="1">
      <alignment horizontal="center" vertical="center"/>
    </xf>
    <xf numFmtId="14" fontId="5" fillId="0" borderId="1" xfId="0" applyNumberFormat="1" applyFont="1" applyBorder="1" applyAlignment="1">
      <alignment horizontal="center" vertical="center" wrapText="1"/>
    </xf>
    <xf numFmtId="166" fontId="5" fillId="0" borderId="1" xfId="3" applyNumberFormat="1" applyFont="1" applyBorder="1" applyAlignment="1">
      <alignment horizontal="center" vertical="center"/>
    </xf>
    <xf numFmtId="166" fontId="5" fillId="0" borderId="1" xfId="3" applyNumberFormat="1" applyFont="1" applyBorder="1" applyAlignment="1">
      <alignment horizontal="center" vertical="center" wrapText="1"/>
    </xf>
    <xf numFmtId="0" fontId="2" fillId="0" borderId="1" xfId="2" applyBorder="1" applyAlignment="1">
      <alignment horizontal="center" vertical="center" wrapText="1"/>
    </xf>
    <xf numFmtId="0" fontId="2" fillId="0" borderId="1" xfId="2" applyBorder="1" applyAlignment="1">
      <alignment vertical="center" wrapText="1"/>
    </xf>
    <xf numFmtId="166" fontId="5" fillId="0" borderId="1" xfId="3" applyNumberFormat="1" applyFont="1" applyBorder="1" applyAlignment="1">
      <alignment horizontal="right" vertical="center"/>
    </xf>
    <xf numFmtId="166" fontId="6" fillId="0" borderId="1" xfId="3" applyNumberFormat="1" applyFont="1" applyBorder="1" applyAlignment="1">
      <alignment horizontal="center" vertical="center" wrapText="1"/>
    </xf>
    <xf numFmtId="166" fontId="5" fillId="0" borderId="1" xfId="3" applyNumberFormat="1" applyFont="1" applyFill="1" applyBorder="1" applyAlignment="1">
      <alignment horizontal="center" vertical="center"/>
    </xf>
    <xf numFmtId="0" fontId="2" fillId="0" borderId="1" xfId="2" applyBorder="1" applyAlignment="1">
      <alignment horizontal="center" wrapText="1"/>
    </xf>
    <xf numFmtId="0" fontId="2" fillId="0" borderId="1" xfId="2" applyBorder="1" applyAlignment="1">
      <alignment horizontal="center" vertical="center"/>
    </xf>
  </cellXfs>
  <cellStyles count="5">
    <cellStyle name="Hipervínculo" xfId="2" builtinId="8"/>
    <cellStyle name="Moneda" xfId="3" builtinId="4"/>
    <cellStyle name="Normal" xfId="0" builtinId="0"/>
    <cellStyle name="Normal 2" xfId="4" xr:uid="{13B0180A-2848-4275-ADC9-F82B0B6C013A}"/>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7329526&amp;isFromPublicArea=True&amp;isModal=False" TargetMode="External"/><Relationship Id="rId21" Type="http://schemas.openxmlformats.org/officeDocument/2006/relationships/hyperlink" Target="https://community.secop.gov.co/Public/Tendering/OpportunityDetail/Index?noticeUID=CO1.NTC.7308305&amp;isFromPublicArea=True&amp;isModal=False" TargetMode="External"/><Relationship Id="rId324" Type="http://schemas.openxmlformats.org/officeDocument/2006/relationships/hyperlink" Target="https://community.secop.gov.co/Public/Tendering/OpportunityDetail/Index?noticeUID=CO1.NTC.8521051&amp;isFromPublicArea=True&amp;isModal=False" TargetMode="External"/><Relationship Id="rId170" Type="http://schemas.openxmlformats.org/officeDocument/2006/relationships/hyperlink" Target="https://community.secop.gov.co/Public/Tendering/OpportunityDetail/Index?noticeUID=CO1.NTC.7518704&amp;isFromPublicArea=True&amp;isModal=False" TargetMode="External"/><Relationship Id="rId226" Type="http://schemas.openxmlformats.org/officeDocument/2006/relationships/hyperlink" Target="https://community.secop.gov.co/Public/Tendering/OpportunityDetail/Index?noticeUID=CO1.NTC.8233389&amp;isFromPublicArea=True&amp;isModal=False" TargetMode="External"/><Relationship Id="rId433" Type="http://schemas.openxmlformats.org/officeDocument/2006/relationships/hyperlink" Target="https://community.secop.gov.co/Public/Tendering/OpportunityDetail/Index?noticeUID=CO1.NTC.8512264&amp;isFromPublicArea=True&amp;isModal=False" TargetMode="External"/><Relationship Id="rId268" Type="http://schemas.openxmlformats.org/officeDocument/2006/relationships/hyperlink" Target="https://community.secop.gov.co/Public/Tendering/OpportunityDetail/Index?noticeUID=CO1.NTC.7927487&amp;isFromPublicArea=True&amp;isModal=False" TargetMode="External"/><Relationship Id="rId475" Type="http://schemas.openxmlformats.org/officeDocument/2006/relationships/hyperlink" Target="https://community.secop.gov.co/Public/Tendering/OpportunityDetail/Index?noticeUID=CO1.NTC.8515577&amp;isFromPublicArea=True&amp;isModal=False" TargetMode="External"/><Relationship Id="rId32" Type="http://schemas.openxmlformats.org/officeDocument/2006/relationships/hyperlink" Target="https://community.secop.gov.co/Public/Tendering/OpportunityDetail/Index?noticeUID=CO1.NTC.7287720&amp;isFromPublicArea=True&amp;isModal=False" TargetMode="External"/><Relationship Id="rId74" Type="http://schemas.openxmlformats.org/officeDocument/2006/relationships/hyperlink" Target="https://community.secop.gov.co/Public/Tendering/OpportunityDetail/Index?noticeUID=CO1.NTC.7285720&amp;isFromPublicArea=True&amp;isModal=False" TargetMode="External"/><Relationship Id="rId128" Type="http://schemas.openxmlformats.org/officeDocument/2006/relationships/hyperlink" Target="https://community.secop.gov.co/Public/Tendering/OpportunityDetail/Index?noticeUID=CO1.NTC.7392262&amp;isFromPublicArea=True&amp;isModal=False" TargetMode="External"/><Relationship Id="rId335" Type="http://schemas.openxmlformats.org/officeDocument/2006/relationships/hyperlink" Target="https://community.secop.gov.co/Public/Tendering/OpportunityDetail/Index?noticeUID=CO1.NTC.8524335&amp;isFromPublicArea=True&amp;isModal=False" TargetMode="External"/><Relationship Id="rId377" Type="http://schemas.openxmlformats.org/officeDocument/2006/relationships/hyperlink" Target="https://community.secop.gov.co/Public/Tendering/OpportunityDetail/Index?noticeUID=CO1.NTC.8504076&amp;isFromPublicArea=True&amp;isModal=False" TargetMode="External"/><Relationship Id="rId500" Type="http://schemas.openxmlformats.org/officeDocument/2006/relationships/hyperlink" Target="https://community.secop.gov.co/Public/Tendering/OpportunityDetail/Index?noticeUID=CO1.NTC.8483121&amp;isFromPublicArea=True&amp;isModal=False" TargetMode="External"/><Relationship Id="rId5" Type="http://schemas.openxmlformats.org/officeDocument/2006/relationships/hyperlink" Target="https://community.secop.gov.co/Public/Tendering/OpportunityDetail/Index?noticeUID=CO1.NTC.7275031&amp;isFromPublicArea=True&amp;isModal=False" TargetMode="External"/><Relationship Id="rId181" Type="http://schemas.openxmlformats.org/officeDocument/2006/relationships/hyperlink" Target="https://community.secop.gov.co/Public/Tendering/OpportunityDetail/Index?noticeUID=CO1.NTC.7542437&amp;isFromPublicArea=True&amp;isModal=False" TargetMode="External"/><Relationship Id="rId237" Type="http://schemas.openxmlformats.org/officeDocument/2006/relationships/hyperlink" Target="https://community.secop.gov.co/Public/Tendering/OpportunityDetail/Index?noticeUID=CO1.NTC.8086273&amp;isFromPublicArea=True&amp;isModal=False" TargetMode="External"/><Relationship Id="rId402" Type="http://schemas.openxmlformats.org/officeDocument/2006/relationships/hyperlink" Target="https://community.secop.gov.co/Public/Tendering/OpportunityDetail/Index?noticeUID=CO1.NTC.8525046&amp;isFromPublicArea=True&amp;isModal=False" TargetMode="External"/><Relationship Id="rId279" Type="http://schemas.openxmlformats.org/officeDocument/2006/relationships/hyperlink" Target="https://community.secop.gov.co/Public/Tendering/OpportunityDetail/Index?noticeUID=CO1.NTC.8405955&amp;isFromPublicArea=True&amp;isModal=False" TargetMode="External"/><Relationship Id="rId444" Type="http://schemas.openxmlformats.org/officeDocument/2006/relationships/hyperlink" Target="https://community.secop.gov.co/Public/Tendering/OpportunityDetail/Index?noticeUID=CO1.NTC.8521473&amp;isFromPublicArea=True&amp;isModal=False" TargetMode="External"/><Relationship Id="rId486" Type="http://schemas.openxmlformats.org/officeDocument/2006/relationships/hyperlink" Target="https://community.secop.gov.co/Public/Tendering/OpportunityDetail/Index?noticeUID=CO1.NTC.8488196&amp;isFromPublicArea=True&amp;isModal=False" TargetMode="External"/><Relationship Id="rId43" Type="http://schemas.openxmlformats.org/officeDocument/2006/relationships/hyperlink" Target="https://community.secop.gov.co/Public/Tendering/OpportunityDetail/Index?noticeUID=CO1.NTC.7284469&amp;isFromPublicArea=True&amp;isModal=False" TargetMode="External"/><Relationship Id="rId139" Type="http://schemas.openxmlformats.org/officeDocument/2006/relationships/hyperlink" Target="https://community.secop.gov.co/Public/Tendering/OpportunityDetail/Index?noticeUID=CO1.NTC.7391396&amp;isFromPublicArea=True&amp;isModal=False" TargetMode="External"/><Relationship Id="rId290" Type="http://schemas.openxmlformats.org/officeDocument/2006/relationships/hyperlink" Target="https://community.secop.gov.co/Public/Tendering/OpportunityDetail/Index?noticeUID=CO1.NTC.8418125&amp;isFromPublicArea=True&amp;isModal=False" TargetMode="External"/><Relationship Id="rId304" Type="http://schemas.openxmlformats.org/officeDocument/2006/relationships/hyperlink" Target="https://community.secop.gov.co/Public/Tendering/OpportunityDetail/Index?noticeUID=CO1.NTC.8590699&amp;isFromPublicArea=True&amp;isModal=False" TargetMode="External"/><Relationship Id="rId346" Type="http://schemas.openxmlformats.org/officeDocument/2006/relationships/hyperlink" Target="https://community.secop.gov.co/Public/Tendering/OpportunityDetail/Index?noticeUID=CO1.NTC.8526608&amp;isFromPublicArea=True&amp;isModal=False" TargetMode="External"/><Relationship Id="rId388" Type="http://schemas.openxmlformats.org/officeDocument/2006/relationships/hyperlink" Target="https://community.secop.gov.co/Public/Tendering/OpportunityDetail/Index?noticeUID=CO1.NTC.8507276&amp;isFromPublicArea=True&amp;isModal=False" TargetMode="External"/><Relationship Id="rId511" Type="http://schemas.openxmlformats.org/officeDocument/2006/relationships/hyperlink" Target="https://community.secop.gov.co/Public/Tendering/OpportunityDetail/Index?noticeUID=CO1.NTC.8694568&amp;isFromPublicArea=True&amp;isModal=False" TargetMode="External"/><Relationship Id="rId85" Type="http://schemas.openxmlformats.org/officeDocument/2006/relationships/hyperlink" Target="https://community.secop.gov.co/Public/Tendering/OpportunityDetail/Index?noticeUID=CO1.NTC.7330478&amp;isFromPublicArea=True&amp;isModal=False" TargetMode="External"/><Relationship Id="rId150" Type="http://schemas.openxmlformats.org/officeDocument/2006/relationships/hyperlink" Target="https://community.secop.gov.co/Public/Tendering/OpportunityDetail/Index?noticeUID=CO1.NTC.7416000&amp;isFromPublicArea=True&amp;isModal=False" TargetMode="External"/><Relationship Id="rId192" Type="http://schemas.openxmlformats.org/officeDocument/2006/relationships/hyperlink" Target="https://community.secop.gov.co/Public/Tendering/OpportunityDetail/Index?noticeUID=CO1.NTC.7613563&amp;isFromPublicArea=True&amp;isModal=False" TargetMode="External"/><Relationship Id="rId206" Type="http://schemas.openxmlformats.org/officeDocument/2006/relationships/hyperlink" Target="https://community.secop.gov.co/Public/Tendering/OpportunityDetail/Index?noticeUID=CO1.NTC.7927863&amp;isFromPublicArea=True&amp;isModal=False" TargetMode="External"/><Relationship Id="rId413" Type="http://schemas.openxmlformats.org/officeDocument/2006/relationships/hyperlink" Target="https://community.secop.gov.co/Public/Tendering/OpportunityDetail/Index?noticeUID=CO1.NTC.8522790&amp;isFromPublicArea=True&amp;isModal=False" TargetMode="External"/><Relationship Id="rId248" Type="http://schemas.openxmlformats.org/officeDocument/2006/relationships/hyperlink" Target="https://community.secop.gov.co/Public/Tendering/OpportunityDetail/Index?noticeUID=CO1.NTC.8086909&amp;isFromPublicArea=True&amp;isModal=False" TargetMode="External"/><Relationship Id="rId455" Type="http://schemas.openxmlformats.org/officeDocument/2006/relationships/hyperlink" Target="https://community.secop.gov.co/Public/Tendering/OpportunityDetail/Index?noticeUID=CO1.NTC.8491186&amp;isFromPublicArea=True&amp;isModal=False" TargetMode="External"/><Relationship Id="rId497" Type="http://schemas.openxmlformats.org/officeDocument/2006/relationships/hyperlink" Target="https://community.secop.gov.co/Public/Tendering/OpportunityDetail/Index?noticeUID=CO1.NTC.8487441&amp;isFromPublicArea=True&amp;isModal=False" TargetMode="External"/><Relationship Id="rId12" Type="http://schemas.openxmlformats.org/officeDocument/2006/relationships/hyperlink" Target="https://community.secop.gov.co/Public/Tendering/OpportunityDetail/Index?noticeUID=CO1.NTC.7307539&amp;isFromPublicArea=True&amp;isModal=False" TargetMode="External"/><Relationship Id="rId108" Type="http://schemas.openxmlformats.org/officeDocument/2006/relationships/hyperlink" Target="https://community.secop.gov.co/Public/Tendering/OpportunityDetail/Index?noticeUID=CO1.NTC.7331040&amp;isFromPublicArea=True&amp;isModal=False" TargetMode="External"/><Relationship Id="rId315" Type="http://schemas.openxmlformats.org/officeDocument/2006/relationships/hyperlink" Target="https://community.secop.gov.co/Public/Tendering/OpportunityDetail/Index?noticeUID=CO1.NTC.8519537&amp;isFromPublicArea=True&amp;isModal=False" TargetMode="External"/><Relationship Id="rId357" Type="http://schemas.openxmlformats.org/officeDocument/2006/relationships/hyperlink" Target="https://community.secop.gov.co/Public/Tendering/OpportunityDetail/Index?noticeUID=CO1.NTC.8523127&amp;isFromPublicArea=True&amp;isModal=False" TargetMode="External"/><Relationship Id="rId54" Type="http://schemas.openxmlformats.org/officeDocument/2006/relationships/hyperlink" Target="https://community.secop.gov.co/Public/Tendering/OpportunityDetail/Index?noticeUID=CO1.NTC.7285550&amp;isFromPublicArea=True&amp;isModal=False" TargetMode="External"/><Relationship Id="rId96" Type="http://schemas.openxmlformats.org/officeDocument/2006/relationships/hyperlink" Target="https://community.secop.gov.co/Public/Tendering/OpportunityDetail/Index?noticeUID=CO1.NTC.7327780&amp;isFromPublicArea=True&amp;isModal=False" TargetMode="External"/><Relationship Id="rId161" Type="http://schemas.openxmlformats.org/officeDocument/2006/relationships/hyperlink" Target="https://community.secop.gov.co/Public/Tendering/OpportunityDetail/Index?noticeUID=CO1.NTC.7426078&amp;isFromPublicArea=True&amp;isModal=False" TargetMode="External"/><Relationship Id="rId217" Type="http://schemas.openxmlformats.org/officeDocument/2006/relationships/hyperlink" Target="https://community.secop.gov.co/Public/Tendering/OpportunityDetail/Index?noticeUID=CO1.NTC.8266609&amp;isFromPublicArea=True&amp;isModal=False" TargetMode="External"/><Relationship Id="rId399" Type="http://schemas.openxmlformats.org/officeDocument/2006/relationships/hyperlink" Target="https://community.secop.gov.co/Public/Tendering/OpportunityDetail/Index?noticeUID=CO1.NTC.8525380&amp;isFromPublicArea=True&amp;isModal=Fals" TargetMode="External"/><Relationship Id="rId259" Type="http://schemas.openxmlformats.org/officeDocument/2006/relationships/hyperlink" Target="https://community.secop.gov.co/Public/Tendering/OpportunityDetail/Index?noticeUID=CO1.NTC.8024671&amp;isFromPublicArea=True&amp;isModal=False" TargetMode="External"/><Relationship Id="rId424" Type="http://schemas.openxmlformats.org/officeDocument/2006/relationships/hyperlink" Target="https://community.secop.gov.co/Public/Tendering/OpportunityDetail/Index?noticeUID=CO1.NTC.8524254&amp;isFromPublicArea=True&amp;isModal=False" TargetMode="External"/><Relationship Id="rId466" Type="http://schemas.openxmlformats.org/officeDocument/2006/relationships/hyperlink" Target="https://community.secop.gov.co/Public/Tendering/OpportunityDetail/Index?noticeUID=CO1.NTC.8505687&amp;isFromPublicArea=True&amp;isModal=False" TargetMode="External"/><Relationship Id="rId23" Type="http://schemas.openxmlformats.org/officeDocument/2006/relationships/hyperlink" Target="https://community.secop.gov.co/Public/Tendering/OpportunityDetail/Index?noticeUID=CO1.NTC.7304370&amp;isFromPublicArea=True&amp;isModal=False" TargetMode="External"/><Relationship Id="rId119" Type="http://schemas.openxmlformats.org/officeDocument/2006/relationships/hyperlink" Target="https://community.secop.gov.co/Public/Tendering/OpportunityDetail/Index?noticeUID=CO1.NTC.7356695&amp;isFromPublicArea=True&amp;isModal=False" TargetMode="External"/><Relationship Id="rId270" Type="http://schemas.openxmlformats.org/officeDocument/2006/relationships/hyperlink" Target="https://community.secop.gov.co/Public/Tendering/OpportunityDetail/Index?noticeUID=CO1.NTC.8363210&amp;isFromPublicArea=True&amp;isModal=False" TargetMode="External"/><Relationship Id="rId326" Type="http://schemas.openxmlformats.org/officeDocument/2006/relationships/hyperlink" Target="https://community.secop.gov.co/Public/Tendering/OpportunityDetail/Index?noticeUID=CO1.NTC.8521287&amp;isFromPublicArea=True&amp;isModal=False" TargetMode="External"/><Relationship Id="rId65" Type="http://schemas.openxmlformats.org/officeDocument/2006/relationships/hyperlink" Target="https://community.secop.gov.co/Public/Tendering/OpportunityDetail/Index?noticeUID=CO1.NTC.7288024&amp;isFromPublicArea=True&amp;isModal=False" TargetMode="External"/><Relationship Id="rId130" Type="http://schemas.openxmlformats.org/officeDocument/2006/relationships/hyperlink" Target="https://community.secop.gov.co/Public/Tendering/OpportunityDetail/Index?noticeUID=CO1.NTC.7391043&amp;isFromPublicArea=True&amp;isModal=False" TargetMode="External"/><Relationship Id="rId368" Type="http://schemas.openxmlformats.org/officeDocument/2006/relationships/hyperlink" Target="https://community.secop.gov.co/Public/Tendering/OpportunityDetail/Index?noticeUID=CO1.NTC.8521372&amp;isFromPublicArea=True&amp;isModal=False" TargetMode="External"/><Relationship Id="rId172" Type="http://schemas.openxmlformats.org/officeDocument/2006/relationships/hyperlink" Target="https://community.secop.gov.co/Public/Tendering/OpportunityDetail/Index?noticeUID=CO1.NTC.7543843&amp;isFromPublicArea=True&amp;isModal=False" TargetMode="External"/><Relationship Id="rId228" Type="http://schemas.openxmlformats.org/officeDocument/2006/relationships/hyperlink" Target="https://community.secop.gov.co/Public/Tendering/OpportunityDetail/Index?noticeUID=CO1.NTC.8253547&amp;isFromPublicArea=True&amp;isModal=False" TargetMode="External"/><Relationship Id="rId435" Type="http://schemas.openxmlformats.org/officeDocument/2006/relationships/hyperlink" Target="https://community.secop.gov.co/Public/Tendering/OpportunityDetail/Index?noticeUID=CO1.NTC.8524125&amp;isFromPublicArea=True&amp;isModal=False" TargetMode="External"/><Relationship Id="rId477" Type="http://schemas.openxmlformats.org/officeDocument/2006/relationships/hyperlink" Target="https://community.secop.gov.co/Public/Tendering/OpportunityDetail/Index?noticeUID=CO1.NTC.8508508&amp;isFromPublicArea=True&amp;isModal=False" TargetMode="External"/><Relationship Id="rId281" Type="http://schemas.openxmlformats.org/officeDocument/2006/relationships/hyperlink" Target="https://community.secop.gov.co/Public/Tendering/OpportunityDetail/Index?noticeUID=CO1.NTC.8417132&amp;isFromPublicArea=True&amp;isModal=False" TargetMode="External"/><Relationship Id="rId337" Type="http://schemas.openxmlformats.org/officeDocument/2006/relationships/hyperlink" Target="https://community.secop.gov.co/Public/Tendering/OpportunityDetail/Index?noticeUID=CO1.NTC.8518770&amp;isFromPublicArea=True&amp;isModal=False" TargetMode="External"/><Relationship Id="rId502" Type="http://schemas.openxmlformats.org/officeDocument/2006/relationships/hyperlink" Target="https://community.secop.gov.co/Public/Tendering/OpportunityDetail/Index?noticeUID=CO1.NTC.8481035&amp;isFromPublicArea=True&amp;isModal=False" TargetMode="External"/><Relationship Id="rId34" Type="http://schemas.openxmlformats.org/officeDocument/2006/relationships/hyperlink" Target="https://community.secop.gov.co/Public/Tendering/OpportunityDetail/Index?noticeUID=CO1.NTC.7285747&amp;isFromPublicArea=True&amp;isModal=False" TargetMode="External"/><Relationship Id="rId76" Type="http://schemas.openxmlformats.org/officeDocument/2006/relationships/hyperlink" Target="https://community.secop.gov.co/Public/Tendering/OpportunityDetail/Index?noticeUID=CO1.NTC.7330169&amp;isFromPublicArea=True&amp;isModal=False" TargetMode="External"/><Relationship Id="rId141" Type="http://schemas.openxmlformats.org/officeDocument/2006/relationships/hyperlink" Target="https://community.secop.gov.co/Public/Tendering/OpportunityDetail/Index?noticeUID=CO1.NTC.7390639&amp;isFromPublicArea=True&amp;isModal=False" TargetMode="External"/><Relationship Id="rId379" Type="http://schemas.openxmlformats.org/officeDocument/2006/relationships/hyperlink" Target="https://community.secop.gov.co/Public/Tendering/OpportunityDetail/Index?noticeUID=CO1.NTC.8506957&amp;isFromPublicArea=True&amp;isModal=False" TargetMode="External"/><Relationship Id="rId7" Type="http://schemas.openxmlformats.org/officeDocument/2006/relationships/hyperlink" Target="https://community.secop.gov.co/Public/Tendering/OpportunityDetail/Index?noticeUID=CO1.NTC.7274045&amp;isFromPublicArea=True&amp;isModal=False" TargetMode="External"/><Relationship Id="rId183" Type="http://schemas.openxmlformats.org/officeDocument/2006/relationships/hyperlink" Target="https://community.secop.gov.co/Public/Tendering/OpportunityDetail/Index?noticeUID=CO1.NTC.7586014&amp;isFromPublicArea=True&amp;isModal=False" TargetMode="External"/><Relationship Id="rId239" Type="http://schemas.openxmlformats.org/officeDocument/2006/relationships/hyperlink" Target="https://community.secop.gov.co/Public/Tendering/OpportunityDetail/Index?noticeUID=CO1.NTC.8085485&amp;isFromPublicArea=True&amp;isModal=False" TargetMode="External"/><Relationship Id="rId390" Type="http://schemas.openxmlformats.org/officeDocument/2006/relationships/hyperlink" Target="https://community.secop.gov.co/Public/Tendering/OpportunityDetail/Index?noticeUID=CO1.NTC.8509631&amp;isFromPublicArea=True&amp;isModal=False" TargetMode="External"/><Relationship Id="rId404" Type="http://schemas.openxmlformats.org/officeDocument/2006/relationships/hyperlink" Target="https://community.secop.gov.co/Public/Tendering/OpportunityDetail/Index?noticeUID=CO1.NTC.8509898&amp;isFromPublicArea=True&amp;isModal=False" TargetMode="External"/><Relationship Id="rId446" Type="http://schemas.openxmlformats.org/officeDocument/2006/relationships/hyperlink" Target="https://community.secop.gov.co/Public/Tendering/OpportunityDetail/Index?noticeUID=CO1.NTC.8521469&amp;isFromPublicArea=True&amp;isModal=False" TargetMode="External"/><Relationship Id="rId250" Type="http://schemas.openxmlformats.org/officeDocument/2006/relationships/hyperlink" Target="https://community.secop.gov.co/Public/Tendering/OpportunityDetail/Index?noticeUID=CO1.NTC.8083603&amp;isFromPublicArea=True&amp;isModal=False" TargetMode="External"/><Relationship Id="rId292" Type="http://schemas.openxmlformats.org/officeDocument/2006/relationships/hyperlink" Target="https://community.secop.gov.co/Public/Tendering/OpportunityDetail/Index?noticeUID=CO1.NTC.8364139&amp;isFromPublicArea=True&amp;isModal=False" TargetMode="External"/><Relationship Id="rId306" Type="http://schemas.openxmlformats.org/officeDocument/2006/relationships/hyperlink" Target="https://community.secop.gov.co/Public/Tendering/OpportunityDetail/Index?noticeUID=CO1.NTC.8582755&amp;isFromPublicArea=True&amp;isModal=False" TargetMode="External"/><Relationship Id="rId488" Type="http://schemas.openxmlformats.org/officeDocument/2006/relationships/hyperlink" Target="https://community.secop.gov.co/Public/Tendering/OpportunityDetail/Index?noticeUID=CO1.NTC.8481670&amp;isFromPublicArea=True&amp;isModal=False" TargetMode="External"/><Relationship Id="rId45" Type="http://schemas.openxmlformats.org/officeDocument/2006/relationships/hyperlink" Target="https://community.secop.gov.co/Public/Tendering/OpportunityDetail/Index?noticeUID=CO1.NTC.7286954&amp;isFromPublicArea=True&amp;isModal=False" TargetMode="External"/><Relationship Id="rId87" Type="http://schemas.openxmlformats.org/officeDocument/2006/relationships/hyperlink" Target="https://community.secop.gov.co/Public/Tendering/OpportunityDetail/Index?noticeUID=CO1.NTC.7331483&amp;isFromPublicArea=True&amp;isModal=False" TargetMode="External"/><Relationship Id="rId110" Type="http://schemas.openxmlformats.org/officeDocument/2006/relationships/hyperlink" Target="https://community.secop.gov.co/Public/Tendering/OpportunityDetail/Index?noticeUID=CO1.NTC.7330542&amp;isFromPublicArea=True&amp;isModal=False" TargetMode="External"/><Relationship Id="rId348" Type="http://schemas.openxmlformats.org/officeDocument/2006/relationships/hyperlink" Target="https://community.secop.gov.co/Public/Tendering/OpportunityDetail/Index?noticeUID=CO1.NTC.8526303&amp;isFromPublicArea=True&amp;isModal=False" TargetMode="External"/><Relationship Id="rId513" Type="http://schemas.openxmlformats.org/officeDocument/2006/relationships/hyperlink" Target="https://community.secop.gov.co/Public/Tendering/OpportunityDetail/Index?noticeUID=CO1.NTC.8694795&amp;isFromPublicArea=True&amp;isModal=False" TargetMode="External"/><Relationship Id="rId152" Type="http://schemas.openxmlformats.org/officeDocument/2006/relationships/hyperlink" Target="https://community.secop.gov.co/Public/Tendering/OpportunityDetail/Index?noticeUID=CO1.NTC.7416972&amp;isFromPublicArea=True&amp;isModal=False" TargetMode="External"/><Relationship Id="rId194" Type="http://schemas.openxmlformats.org/officeDocument/2006/relationships/hyperlink" Target="https://community.secop.gov.co/Public/Tendering/OpportunityDetail/Index?noticeUID=CO1.NTC.7651956&amp;isFromPublicArea=True&amp;isModal=False" TargetMode="External"/><Relationship Id="rId208" Type="http://schemas.openxmlformats.org/officeDocument/2006/relationships/hyperlink" Target="https://community.secop.gov.co/Public/Tendering/OpportunityDetail/Index?noticeUID=CO1.NTC.7927862&amp;isFromPublicArea=True&amp;isModal=False" TargetMode="External"/><Relationship Id="rId415" Type="http://schemas.openxmlformats.org/officeDocument/2006/relationships/hyperlink" Target="https://community.secop.gov.co/Public/Tendering/OpportunityDetail/Index?noticeUID=CO1.NTC.8507907&amp;isFromPublicArea=True&amp;isModal=False" TargetMode="External"/><Relationship Id="rId457" Type="http://schemas.openxmlformats.org/officeDocument/2006/relationships/hyperlink" Target="https://community.secop.gov.co/Public/Tendering/OpportunityDetail/Index?noticeUID=CO1.NTC.8521461&amp;isFromPublicArea=True&amp;isModal=False" TargetMode="External"/><Relationship Id="rId261" Type="http://schemas.openxmlformats.org/officeDocument/2006/relationships/hyperlink" Target="https://community.secop.gov.co/Public/Tendering/OpportunityDetail/Index?noticeUID=CO1.NTC.7965523&amp;isFromPublicArea=True&amp;isModal=False" TargetMode="External"/><Relationship Id="rId499" Type="http://schemas.openxmlformats.org/officeDocument/2006/relationships/hyperlink" Target="https://community.secop.gov.co/Public/Tendering/OpportunityDetail/Index?noticeUID=CO1.NTC.8483504&amp;isFromPublicArea=True&amp;isModal=False" TargetMode="External"/><Relationship Id="rId14" Type="http://schemas.openxmlformats.org/officeDocument/2006/relationships/hyperlink" Target="https://community.secop.gov.co/Public/Tendering/OpportunityDetail/Index?noticeUID=CO1.NTC.7305283&amp;isFromPublicArea=True&amp;isModal=False" TargetMode="External"/><Relationship Id="rId56" Type="http://schemas.openxmlformats.org/officeDocument/2006/relationships/hyperlink" Target="https://community.secop.gov.co/Public/Tendering/OpportunityDetail/Index?noticeUID=CO1.NTC.7286246&amp;isFromPublicArea=True&amp;isModal=False" TargetMode="External"/><Relationship Id="rId317" Type="http://schemas.openxmlformats.org/officeDocument/2006/relationships/hyperlink" Target="https://community.secop.gov.co/Public/Tendering/OpportunityDetail/Index?noticeUID=CO1.NTC.8521729&amp;isFromPublicArea=True&amp;isModal=False" TargetMode="External"/><Relationship Id="rId359" Type="http://schemas.openxmlformats.org/officeDocument/2006/relationships/hyperlink" Target="https://community.secop.gov.co/Public/Tendering/OpportunityDetail/Index?noticeUID=CO1.NTC.8521466&amp;isFromPublicArea=True&amp;isModal=False" TargetMode="External"/><Relationship Id="rId98" Type="http://schemas.openxmlformats.org/officeDocument/2006/relationships/hyperlink" Target="https://community.secop.gov.co/Public/Tendering/OpportunityDetail/Index?noticeUID=CO1.NTC.7330112&amp;isFromPublicArea=True&amp;isModal=False" TargetMode="External"/><Relationship Id="rId121" Type="http://schemas.openxmlformats.org/officeDocument/2006/relationships/hyperlink" Target="https://community.secop.gov.co/Public/Tendering/OpportunityDetail/Index?noticeUID=CO1.NTC.7389613&amp;isFromPublicArea=True&amp;isModal=False" TargetMode="External"/><Relationship Id="rId163" Type="http://schemas.openxmlformats.org/officeDocument/2006/relationships/hyperlink" Target="https://community.secop.gov.co/Public/Tendering/OpportunityDetail/Index?noticeUID=CO1.NTC.7517330&amp;isFromPublicArea=True&amp;isModal=False" TargetMode="External"/><Relationship Id="rId219" Type="http://schemas.openxmlformats.org/officeDocument/2006/relationships/hyperlink" Target="https://community.secop.gov.co/Public/Tendering/OpportunityDetail/Index?noticeUID=CO1.NTC.8267166&amp;isFromPublicArea=True&amp;isModal=False" TargetMode="External"/><Relationship Id="rId370" Type="http://schemas.openxmlformats.org/officeDocument/2006/relationships/hyperlink" Target="https://community.secop.gov.co/Public/Tendering/OpportunityDetail/Index?noticeUID=CO1.NTC.8520898&amp;isFromPublicArea=True&amp;isModal=False" TargetMode="External"/><Relationship Id="rId426" Type="http://schemas.openxmlformats.org/officeDocument/2006/relationships/hyperlink" Target="https://community.secop.gov.co/Public/Tendering/OpportunityDetail/Index?noticeUID=CO1.NTC.8524411&amp;isFromPublicArea=True&amp;isModal=False" TargetMode="External"/><Relationship Id="rId230" Type="http://schemas.openxmlformats.org/officeDocument/2006/relationships/hyperlink" Target="https://community.secop.gov.co/Public/Tendering/OpportunityDetail/Index?noticeUID=CO1.NTC.8230001&amp;isFromPublicArea=True&amp;isModal=False" TargetMode="External"/><Relationship Id="rId468" Type="http://schemas.openxmlformats.org/officeDocument/2006/relationships/hyperlink" Target="https://community.secop.gov.co/Public/Tendering/OpportunityDetail/Index?noticeUID=CO1.NTC.8496632&amp;isFromPublicArea=True&amp;isModal=False" TargetMode="External"/><Relationship Id="rId25" Type="http://schemas.openxmlformats.org/officeDocument/2006/relationships/hyperlink" Target="https://community.secop.gov.co/Public/Tendering/OpportunityDetail/Index?noticeUID=CO1.NTC.7304719&amp;isFromPublicArea=True&amp;isModal=False" TargetMode="External"/><Relationship Id="rId67" Type="http://schemas.openxmlformats.org/officeDocument/2006/relationships/hyperlink" Target="https://community.secop.gov.co/Public/Tendering/OpportunityDetail/Index?noticeUID=CO1.NTC.7286372&amp;isFromPublicArea=True&amp;isModal=False" TargetMode="External"/><Relationship Id="rId272" Type="http://schemas.openxmlformats.org/officeDocument/2006/relationships/hyperlink" Target="https://community.secop.gov.co/Public/Tendering/OpportunityDetail/Index?noticeUID=CO1.NTC.8403504&amp;isFromPublicArea=True&amp;isModal=False" TargetMode="External"/><Relationship Id="rId328" Type="http://schemas.openxmlformats.org/officeDocument/2006/relationships/hyperlink" Target="https://community.secop.gov.co/Public/Tendering/OpportunityDetail/Index?noticeUID=CO1.NTC.8524593&amp;isFromPublicArea=True&amp;isModal=False" TargetMode="External"/><Relationship Id="rId132" Type="http://schemas.openxmlformats.org/officeDocument/2006/relationships/hyperlink" Target="https://community.secop.gov.co/Public/Tendering/OpportunityDetail/Index?noticeUID=CO1.NTC.7390396&amp;isFromPublicArea=True&amp;isModal=False" TargetMode="External"/><Relationship Id="rId174" Type="http://schemas.openxmlformats.org/officeDocument/2006/relationships/hyperlink" Target="https://community.secop.gov.co/Public/Tendering/OpportunityDetail/Index?noticeUID=CO1.NTC.7543520&amp;isFromPublicArea=True&amp;isModal=False" TargetMode="External"/><Relationship Id="rId381" Type="http://schemas.openxmlformats.org/officeDocument/2006/relationships/hyperlink" Target="https://community.secop.gov.co/Public/Tendering/OpportunityDetail/Index?noticeUID=CO1.NTC.8507027&amp;isFromPublicArea=True&amp;isModal=False" TargetMode="External"/><Relationship Id="rId241" Type="http://schemas.openxmlformats.org/officeDocument/2006/relationships/hyperlink" Target="https://community.secop.gov.co/Public/Tendering/OpportunityDetail/Index?noticeUID=CO1.NTC.8085687&amp;isFromPublicArea=True&amp;isModal=False" TargetMode="External"/><Relationship Id="rId437" Type="http://schemas.openxmlformats.org/officeDocument/2006/relationships/hyperlink" Target="https://community.secop.gov.co/Public/Tendering/OpportunityDetail/Index?noticeUID=CO1.NTC.8500521&amp;isFromPublicArea=True&amp;isModal=False" TargetMode="External"/><Relationship Id="rId479" Type="http://schemas.openxmlformats.org/officeDocument/2006/relationships/hyperlink" Target="https://community.secop.gov.co/Public/Tendering/OpportunityDetail/Index?noticeUID=CO1.NTC.8499027&amp;isFromPublicArea=True&amp;isModal=False" TargetMode="External"/><Relationship Id="rId36" Type="http://schemas.openxmlformats.org/officeDocument/2006/relationships/hyperlink" Target="https://community.secop.gov.co/Public/Tendering/OpportunityDetail/Index?noticeUID=CO1.NTC.7286421&amp;isFromPublicArea=True&amp;isModal=False" TargetMode="External"/><Relationship Id="rId283" Type="http://schemas.openxmlformats.org/officeDocument/2006/relationships/hyperlink" Target="https://community.secop.gov.co/Public/Tendering/OpportunityDetail/Index?noticeUID=CO1.NTC.8406696&amp;isFromPublicArea=True&amp;isModal=False" TargetMode="External"/><Relationship Id="rId339" Type="http://schemas.openxmlformats.org/officeDocument/2006/relationships/hyperlink" Target="https://community.secop.gov.co/Public/Tendering/OpportunityDetail/Index?noticeUID=CO1.NTC.8517529&amp;isFromPublicArea=True&amp;isModal=False" TargetMode="External"/><Relationship Id="rId490" Type="http://schemas.openxmlformats.org/officeDocument/2006/relationships/hyperlink" Target="https://community.secop.gov.co/Public/Tendering/OpportunityDetail/Index?noticeUID=CO1.NTC.8481622&amp;isFromPublicArea=True&amp;isModal=False" TargetMode="External"/><Relationship Id="rId504" Type="http://schemas.openxmlformats.org/officeDocument/2006/relationships/hyperlink" Target="https://community.secop.gov.co/Public/Tendering/OpportunityDetail/Index?noticeUID=CO1.NTC.8480592&amp;isFromPublicArea=True&amp;isModal=False" TargetMode="External"/><Relationship Id="rId78" Type="http://schemas.openxmlformats.org/officeDocument/2006/relationships/hyperlink" Target="https://community.secop.gov.co/Public/Tendering/OpportunityDetail/Index?noticeUID=CO1.NTC.7328227&amp;isFromPublicArea=True&amp;isModal=False" TargetMode="External"/><Relationship Id="rId101" Type="http://schemas.openxmlformats.org/officeDocument/2006/relationships/hyperlink" Target="https://community.secop.gov.co/Public/Tendering/OpportunityDetail/Index?noticeUID=CO1.NTC.7329643&amp;isFromPublicArea=True&amp;isModal=False" TargetMode="External"/><Relationship Id="rId143" Type="http://schemas.openxmlformats.org/officeDocument/2006/relationships/hyperlink" Target="https://community.secop.gov.co/Public/Tendering/OpportunityDetail/Index?noticeUID=CO1.NTC.7391268&amp;isFromPublicArea=True&amp;isModal=False" TargetMode="External"/><Relationship Id="rId185" Type="http://schemas.openxmlformats.org/officeDocument/2006/relationships/hyperlink" Target="https://community.secop.gov.co/Public/Tendering/OpportunityDetail/Index?noticeUID=CO1.NTC.7585317&amp;isFromPublicArea=True&amp;isModal=False" TargetMode="External"/><Relationship Id="rId350" Type="http://schemas.openxmlformats.org/officeDocument/2006/relationships/hyperlink" Target="https://community.secop.gov.co/Public/Tendering/OpportunityDetail/Index?noticeUID=CO1.NTC.8513284&amp;isFromPublicArea=True&amp;isModal=False" TargetMode="External"/><Relationship Id="rId406" Type="http://schemas.openxmlformats.org/officeDocument/2006/relationships/hyperlink" Target="https://community.secop.gov.co/Public/Tendering/OpportunityDetail/Index?noticeUID=CO1.NTC.8495720&amp;isFromPublicArea=True&amp;isModal=False" TargetMode="External"/><Relationship Id="rId9" Type="http://schemas.openxmlformats.org/officeDocument/2006/relationships/hyperlink" Target="https://community.secop.gov.co/Public/Tendering/OpportunityDetail/Index?noticeUID=CO1.NTC.7306118&amp;isFromPublicArea=True&amp;isModal=False" TargetMode="External"/><Relationship Id="rId210" Type="http://schemas.openxmlformats.org/officeDocument/2006/relationships/hyperlink" Target="https://community.secop.gov.co/Public/Tendering/OpportunityDetail/Index?noticeUID=CO1.NTC.7927487&amp;isFromPublicArea=True&amp;isModal=False" TargetMode="External"/><Relationship Id="rId392" Type="http://schemas.openxmlformats.org/officeDocument/2006/relationships/hyperlink" Target="https://community.secop.gov.co/Public/Tendering/OpportunityDetail/Index?noticeUID=CO1.NTC.8526904&amp;isFromPublicArea=True&amp;isModal=False" TargetMode="External"/><Relationship Id="rId448" Type="http://schemas.openxmlformats.org/officeDocument/2006/relationships/hyperlink" Target="https://community.secop.gov.co/Public/Tendering/OpportunityDetail/Index?noticeUID=CO1.NTC.8491738&amp;isFromPublicArea=True&amp;isModal=False" TargetMode="External"/><Relationship Id="rId252" Type="http://schemas.openxmlformats.org/officeDocument/2006/relationships/hyperlink" Target="https://community.secop.gov.co/Public/Tendering/OpportunityDetail/Index?noticeUID=CO1.NTC.8083927&amp;isFromPublicArea=True&amp;isModal=False" TargetMode="External"/><Relationship Id="rId294" Type="http://schemas.openxmlformats.org/officeDocument/2006/relationships/hyperlink" Target="https://community.secop.gov.co/Public/Tendering/OpportunityDetail/Index?noticeUID=CO1.NTC.8632847&amp;isFromPublicArea=True&amp;isModal=False" TargetMode="External"/><Relationship Id="rId308" Type="http://schemas.openxmlformats.org/officeDocument/2006/relationships/hyperlink" Target="https://community.secop.gov.co/Public/Tendering/OpportunityDetail/Index?noticeUID=CO1.NTC.8560633&amp;isFromPublicArea=True&amp;isModal=False" TargetMode="External"/><Relationship Id="rId515" Type="http://schemas.openxmlformats.org/officeDocument/2006/relationships/hyperlink" Target="https://community.secop.gov.co/Public/Tendering/OpportunityDetail/Index?noticeUID=CO1.NTC.8696580&amp;isFromPublicArea=True&amp;isModal=False" TargetMode="External"/><Relationship Id="rId47" Type="http://schemas.openxmlformats.org/officeDocument/2006/relationships/hyperlink" Target="https://community.secop.gov.co/Public/Tendering/OpportunityDetail/Index?noticeUID=CO1.NTC.7285997&amp;isFromPublicArea=True&amp;isModal=False" TargetMode="External"/><Relationship Id="rId89" Type="http://schemas.openxmlformats.org/officeDocument/2006/relationships/hyperlink" Target="https://community.secop.gov.co/Public/Tendering/OpportunityDetail/Index?noticeUID=CO1.NTC.7328266&amp;isFromPublicArea=True&amp;isModal=False" TargetMode="External"/><Relationship Id="rId112" Type="http://schemas.openxmlformats.org/officeDocument/2006/relationships/hyperlink" Target="https://community.secop.gov.co/Public/Tendering/OpportunityDetail/Index?noticeUID=CO1.NTC.7329659&amp;isFromPublicArea=True&amp;isModal=False" TargetMode="External"/><Relationship Id="rId154" Type="http://schemas.openxmlformats.org/officeDocument/2006/relationships/hyperlink" Target="https://community.secop.gov.co/Public/Tendering/OpportunityDetail/Index?noticeUID=CO1.NTC.7420386&amp;isFromPublicArea=True&amp;isModal=False" TargetMode="External"/><Relationship Id="rId361" Type="http://schemas.openxmlformats.org/officeDocument/2006/relationships/hyperlink" Target="https://community.secop.gov.co/Public/Tendering/OpportunityDetail/Index?noticeUID=CO1.NTC.8521370&amp;isFromPublicArea=True&amp;isModal=False" TargetMode="External"/><Relationship Id="rId196" Type="http://schemas.openxmlformats.org/officeDocument/2006/relationships/hyperlink" Target="https://community.secop.gov.co/Public/Tendering/OpportunityDetail/Index?noticeUID=CO1.NTC.7651658&amp;isFromPublicArea=True&amp;isModal=False" TargetMode="External"/><Relationship Id="rId417" Type="http://schemas.openxmlformats.org/officeDocument/2006/relationships/hyperlink" Target="https://community.secop.gov.co/Public/Tendering/OpportunityDetail/Index?noticeUID=CO1.NTC.8512500&amp;isFromPublicArea=True&amp;isModal=False" TargetMode="External"/><Relationship Id="rId459" Type="http://schemas.openxmlformats.org/officeDocument/2006/relationships/hyperlink" Target="https://community.secop.gov.co/Public/Tendering/OpportunityDetail/Index?noticeUID=CO1.NTC.8491156&amp;isFromPublicArea=True&amp;isModal=False" TargetMode="External"/><Relationship Id="rId16" Type="http://schemas.openxmlformats.org/officeDocument/2006/relationships/hyperlink" Target="https://community.secop.gov.co/Public/Tendering/OpportunityDetail/Index?noticeUID=CO1.NTC.7304837&amp;isFromPublicArea=True&amp;isModal=False" TargetMode="External"/><Relationship Id="rId221" Type="http://schemas.openxmlformats.org/officeDocument/2006/relationships/hyperlink" Target="https://community.secop.gov.co/Public/Tendering/OpportunityDetail/Index?noticeUID=CO1.NTC.8266350&amp;isFromPublicArea=True&amp;isModal=False" TargetMode="External"/><Relationship Id="rId263" Type="http://schemas.openxmlformats.org/officeDocument/2006/relationships/hyperlink" Target="https://community.secop.gov.co/Public/Tendering/OpportunityDetail/Index?noticeUID=CO1.NTC.7898827&amp;isFromPublicArea=True&amp;isModal=False" TargetMode="External"/><Relationship Id="rId319" Type="http://schemas.openxmlformats.org/officeDocument/2006/relationships/hyperlink" Target="https://community.secop.gov.co/Public/Tendering/OpportunityDetail/Index?noticeUID=CO1.NTC.8522030&amp;isFromPublicArea=True&amp;isModal=False" TargetMode="External"/><Relationship Id="rId470" Type="http://schemas.openxmlformats.org/officeDocument/2006/relationships/hyperlink" Target="https://community.secop.gov.co/Public/Tendering/OpportunityDetail/Index?noticeUID=CO1.NTC.8490146&amp;isFromPublicArea=True&amp;isModal=False" TargetMode="External"/><Relationship Id="rId58" Type="http://schemas.openxmlformats.org/officeDocument/2006/relationships/hyperlink" Target="https://community.secop.gov.co/Public/Tendering/OpportunityDetail/Index?noticeUID=CO1.NTC.7286705&amp;isFromPublicArea=True&amp;isModal=False" TargetMode="External"/><Relationship Id="rId123" Type="http://schemas.openxmlformats.org/officeDocument/2006/relationships/hyperlink" Target="https://community.secop.gov.co/Public/Tendering/OpportunityDetail/Index?noticeUID=CO1.NTC.7389724&amp;isFromPublicArea=True&amp;isModal=False" TargetMode="External"/><Relationship Id="rId330" Type="http://schemas.openxmlformats.org/officeDocument/2006/relationships/hyperlink" Target="https://community.secop.gov.co/Public/Tendering/OpportunityDetail/Index?noticeUID=CO1.NTC.8521285&amp;isFromPublicArea=True&amp;isModal=False" TargetMode="External"/><Relationship Id="rId165" Type="http://schemas.openxmlformats.org/officeDocument/2006/relationships/hyperlink" Target="https://community.secop.gov.co/Public/Tendering/OpportunityDetail/Index?noticeUID=CO1.NTC.7499354&amp;isFromPublicArea=True&amp;isModal=False" TargetMode="External"/><Relationship Id="rId372" Type="http://schemas.openxmlformats.org/officeDocument/2006/relationships/hyperlink" Target="https://community.secop.gov.co/Public/Tendering/OpportunityDetail/Index?noticeUID=CO1.NTC.8510575&amp;isFromPublicArea=True&amp;isModal=False" TargetMode="External"/><Relationship Id="rId428" Type="http://schemas.openxmlformats.org/officeDocument/2006/relationships/hyperlink" Target="https://community.secop.gov.co/Public/Tendering/OpportunityDetail/Index?noticeUID=CO1.NTC.8501093&amp;isFromPublicArea=True&amp;isModal=False" TargetMode="External"/><Relationship Id="rId232" Type="http://schemas.openxmlformats.org/officeDocument/2006/relationships/hyperlink" Target="https://community.secop.gov.co/Public/Tendering/OpportunityDetail/Index?noticeUID=CO1.NTC.8230064&amp;isFromPublicArea=True&amp;isModal=False" TargetMode="External"/><Relationship Id="rId274" Type="http://schemas.openxmlformats.org/officeDocument/2006/relationships/hyperlink" Target="https://community.secop.gov.co/Public/Tendering/OpportunityDetail/Index?noticeUID=CO1.NTC.8401261&amp;isFromPublicArea=True&amp;isModal=False" TargetMode="External"/><Relationship Id="rId481" Type="http://schemas.openxmlformats.org/officeDocument/2006/relationships/hyperlink" Target="https://community.secop.gov.co/Public/Tendering/OpportunityDetail/Index?noticeUID=CO1.NTC.8497708&amp;isFromPublicArea=True&amp;isModal=False" TargetMode="External"/><Relationship Id="rId27" Type="http://schemas.openxmlformats.org/officeDocument/2006/relationships/hyperlink" Target="https://community.secop.gov.co/Public/Tendering/OpportunityDetail/Index?noticeUID=CO1.NTC.7303448&amp;isFromPublicArea=True&amp;isModal=False" TargetMode="External"/><Relationship Id="rId69" Type="http://schemas.openxmlformats.org/officeDocument/2006/relationships/hyperlink" Target="https://community.secop.gov.co/Public/Tendering/OpportunityDetail/Index?noticeUID=CO1.NTC.7286073&amp;isFromPublicArea=True&amp;isModal=False" TargetMode="External"/><Relationship Id="rId134" Type="http://schemas.openxmlformats.org/officeDocument/2006/relationships/hyperlink" Target="https://community.secop.gov.co/Public/Tendering/OpportunityDetail/Index?noticeUID=CO1.NTC.7392424&amp;isFromPublicArea=True&amp;isModal=False" TargetMode="External"/><Relationship Id="rId80" Type="http://schemas.openxmlformats.org/officeDocument/2006/relationships/hyperlink" Target="https://community.secop.gov.co/Public/Tendering/OpportunityDetail/Index?noticeUID=CO1.NTC.7330509&amp;isFromPublicArea=True&amp;isModal=False" TargetMode="External"/><Relationship Id="rId176" Type="http://schemas.openxmlformats.org/officeDocument/2006/relationships/hyperlink" Target="https://community.secop.gov.co/Public/Tendering/OpportunityDetail/Index?noticeUID=CO1.NTC.7544953&amp;isFromPublicArea=True&amp;isModal=False" TargetMode="External"/><Relationship Id="rId341" Type="http://schemas.openxmlformats.org/officeDocument/2006/relationships/hyperlink" Target="https://community.secop.gov.co/Public/Tendering/OpportunityDetail/Index?noticeUID=CO1.NTC.8516815&amp;isFromPublicArea=True&amp;isModal=False" TargetMode="External"/><Relationship Id="rId383" Type="http://schemas.openxmlformats.org/officeDocument/2006/relationships/hyperlink" Target="https://community.secop.gov.co/Public/Tendering/OpportunityDetail/Index?noticeUID=CO1.NTC.8506955&amp;isFromPublicArea=True&amp;isModal=False" TargetMode="External"/><Relationship Id="rId439" Type="http://schemas.openxmlformats.org/officeDocument/2006/relationships/hyperlink" Target="https://community.secop.gov.co/Public/Tendering/OpportunityDetail/Index?noticeUID=CO1.NTC.8506301&amp;isFromPublicArea=True&amp;isModal=False" TargetMode="External"/><Relationship Id="rId201" Type="http://schemas.openxmlformats.org/officeDocument/2006/relationships/hyperlink" Target="https://community.secop.gov.co/Public/Tendering/OpportunityDetail/Index?noticeUID=CO1.NTC.7785264&amp;isFromPublicArea=True&amp;isModal=False" TargetMode="External"/><Relationship Id="rId243" Type="http://schemas.openxmlformats.org/officeDocument/2006/relationships/hyperlink" Target="https://community.secop.gov.co/Public/Tendering/OpportunityDetail/Index?noticeUID=CO1.NTC.8086935&amp;isFromPublicArea=True&amp;isModal=False" TargetMode="External"/><Relationship Id="rId285" Type="http://schemas.openxmlformats.org/officeDocument/2006/relationships/hyperlink" Target="https://community.secop.gov.co/Public/Tendering/OpportunityDetail/Index?noticeUID=CO1.NTC.8415674&amp;isFromPublicArea=True&amp;isModal=False" TargetMode="External"/><Relationship Id="rId450" Type="http://schemas.openxmlformats.org/officeDocument/2006/relationships/hyperlink" Target="https://community.secop.gov.co/Public/Tendering/OpportunityDetail/Index?noticeUID=CO1.NTC.8507235&amp;isFromPublicArea=True&amp;isModal=False" TargetMode="External"/><Relationship Id="rId506" Type="http://schemas.openxmlformats.org/officeDocument/2006/relationships/hyperlink" Target="https://community.secop.gov.co/Public/Tendering/OpportunityDetail/Index?noticeUID=CO1.NTC.8479895&amp;isFromPublicArea=True&amp;isModal=False" TargetMode="External"/><Relationship Id="rId38" Type="http://schemas.openxmlformats.org/officeDocument/2006/relationships/hyperlink" Target="https://community.secop.gov.co/Public/Tendering/OpportunityDetail/Index?noticeUID=CO1.NTC.7285741&amp;isFromPublicArea=True&amp;isModal=False" TargetMode="External"/><Relationship Id="rId103" Type="http://schemas.openxmlformats.org/officeDocument/2006/relationships/hyperlink" Target="https://community.secop.gov.co/Public/Tendering/OpportunityDetail/Index?noticeUID=CO1.NTC.7331097&amp;isFromPublicArea=True&amp;isModal=False" TargetMode="External"/><Relationship Id="rId310" Type="http://schemas.openxmlformats.org/officeDocument/2006/relationships/hyperlink" Target="https://community.secop.gov.co/Public/Tendering/OpportunityDetail/Index?noticeUID=CO1.NTC.8549964&amp;isFromPublicArea=True&amp;isModal=False" TargetMode="External"/><Relationship Id="rId492" Type="http://schemas.openxmlformats.org/officeDocument/2006/relationships/hyperlink" Target="https://community.secop.gov.co/Public/Tendering/OpportunityDetail/Index?noticeUID=CO1.NTC.8487497&amp;isFromPublicArea=True&amp;isModal=False" TargetMode="External"/><Relationship Id="rId91" Type="http://schemas.openxmlformats.org/officeDocument/2006/relationships/hyperlink" Target="https://community.secop.gov.co/Public/Tendering/OpportunityDetail/Index?noticeUID=CO1.NTC.7330557&amp;isFromPublicArea=True&amp;isModal=False" TargetMode="External"/><Relationship Id="rId145" Type="http://schemas.openxmlformats.org/officeDocument/2006/relationships/hyperlink" Target="https://community.secop.gov.co/Public/Tendering/OpportunityDetail/Index?noticeUID=CO1.NTC.7414659&amp;isFromPublicArea=True&amp;isModal=False" TargetMode="External"/><Relationship Id="rId187" Type="http://schemas.openxmlformats.org/officeDocument/2006/relationships/hyperlink" Target="https://community.secop.gov.co/Public/Tendering/OpportunityDetail/Index?noticeUID=CO1.NTC.7586203&amp;isFromPublicArea=True&amp;isModal=False" TargetMode="External"/><Relationship Id="rId352" Type="http://schemas.openxmlformats.org/officeDocument/2006/relationships/hyperlink" Target="https://community.secop.gov.co/Public/Tendering/OpportunityDetail/Index?noticeUID=CO1.NTC.8525011&amp;isFromPublicArea=True&amp;isModal=False" TargetMode="External"/><Relationship Id="rId394" Type="http://schemas.openxmlformats.org/officeDocument/2006/relationships/hyperlink" Target="https://community.secop.gov.co/Public/Tendering/OpportunityDetail/Index?noticeUID=CO1.NTC.8526404&amp;isFromPublicArea=True&amp;isModal=False" TargetMode="External"/><Relationship Id="rId408" Type="http://schemas.openxmlformats.org/officeDocument/2006/relationships/hyperlink" Target="https://community.secop.gov.co/Public/Tendering/OpportunityDetail/Index?noticeUID=CO1.NTC.8509931&amp;isFromPublicArea=True&amp;isModal=False" TargetMode="External"/><Relationship Id="rId212" Type="http://schemas.openxmlformats.org/officeDocument/2006/relationships/hyperlink" Target="https://community.secop.gov.co/Public/Tendering/OpportunityDetail/Index?noticeUID=CO1.NTC.7928366&amp;isFromPublicArea=True&amp;isModal=False" TargetMode="External"/><Relationship Id="rId254" Type="http://schemas.openxmlformats.org/officeDocument/2006/relationships/hyperlink" Target="https://community.secop.gov.co/Public/Tendering/OpportunityDetail/Index?noticeUID=CO1.NTC.8058540&amp;isFromPublicArea=True&amp;isModal=False" TargetMode="External"/><Relationship Id="rId49" Type="http://schemas.openxmlformats.org/officeDocument/2006/relationships/hyperlink" Target="https://community.secop.gov.co/Public/Tendering/OpportunityDetail/Index?noticeUID=CO1.NTC.7285905&amp;isFromPublicArea=True&amp;isModal=False" TargetMode="External"/><Relationship Id="rId114" Type="http://schemas.openxmlformats.org/officeDocument/2006/relationships/hyperlink" Target="https://community.secop.gov.co/Public/Tendering/OpportunityDetail/Index?noticeUID=CO1.NTC.7330147&amp;isFromPublicArea=True&amp;isModal=False" TargetMode="External"/><Relationship Id="rId296" Type="http://schemas.openxmlformats.org/officeDocument/2006/relationships/hyperlink" Target="https://community.secop.gov.co/Public/Tendering/OpportunityDetail/Index?noticeUID=CO1.NTC.8624699&amp;isFromPublicArea=True&amp;isModal=False" TargetMode="External"/><Relationship Id="rId461" Type="http://schemas.openxmlformats.org/officeDocument/2006/relationships/hyperlink" Target="https://community.secop.gov.co/Public/Tendering/OpportunityDetail/Index?noticeUID=CO1.NTC.8491143&amp;isFromPublicArea=True&amp;isModal=False" TargetMode="External"/><Relationship Id="rId517" Type="http://schemas.openxmlformats.org/officeDocument/2006/relationships/hyperlink" Target="https://community.secop.gov.co/Public/Tendering/OpportunityDetail/Index?noticeUID=CO1.NTC.8838504&amp;isFromPublicArea=True&amp;isModal=False" TargetMode="External"/><Relationship Id="rId60" Type="http://schemas.openxmlformats.org/officeDocument/2006/relationships/hyperlink" Target="https://community.secop.gov.co/Public/Tendering/OpportunityDetail/Index?noticeUID=CO1.NTC.7285156&amp;isFromPublicArea=True&amp;isModal=False" TargetMode="External"/><Relationship Id="rId156" Type="http://schemas.openxmlformats.org/officeDocument/2006/relationships/hyperlink" Target="https://community.secop.gov.co/Public/Tendering/OpportunityDetail/Index?noticeUID=CO1.NTC.7426889&amp;isFromPublicArea=True&amp;isModal=False" TargetMode="External"/><Relationship Id="rId198" Type="http://schemas.openxmlformats.org/officeDocument/2006/relationships/hyperlink" Target="https://community.secop.gov.co/Public/Tendering/OpportunityDetail/Index?noticeUID=CO1.NTC.7653379&amp;isFromPublicArea=True&amp;isModal=False" TargetMode="External"/><Relationship Id="rId321" Type="http://schemas.openxmlformats.org/officeDocument/2006/relationships/hyperlink" Target="https://community.secop.gov.co/Public/Tendering/OpportunityDetail/Index?noticeUID=CO1.NTC.8521703&amp;isFromPublicArea=True&amp;isModal=False" TargetMode="External"/><Relationship Id="rId363" Type="http://schemas.openxmlformats.org/officeDocument/2006/relationships/hyperlink" Target="https://community.secop.gov.co/Public/Tendering/OpportunityDetail/Index?noticeUID=CO1.NTC.8521460&amp;isFromPublicArea=True&amp;isModal=False" TargetMode="External"/><Relationship Id="rId419" Type="http://schemas.openxmlformats.org/officeDocument/2006/relationships/hyperlink" Target="https://community.secop.gov.co/Public/Tendering/OpportunityDetail/Index?noticeUID=CO1.NTC.8507384&amp;isFromPublicArea=True&amp;isModal=False" TargetMode="External"/><Relationship Id="rId223" Type="http://schemas.openxmlformats.org/officeDocument/2006/relationships/hyperlink" Target="https://community.secop.gov.co/Public/Tendering/OpportunityDetail/Index?noticeUID=CO1.NTC.8267032&amp;isFromPublicArea=True&amp;isModal=False" TargetMode="External"/><Relationship Id="rId430" Type="http://schemas.openxmlformats.org/officeDocument/2006/relationships/hyperlink" Target="https://community.secop.gov.co/Public/Tendering/OpportunityDetail/Index?noticeUID=CO1.NTC.8524137&amp;isFromPublicArea=True&amp;isModal=False" TargetMode="External"/><Relationship Id="rId18" Type="http://schemas.openxmlformats.org/officeDocument/2006/relationships/hyperlink" Target="https://community.secop.gov.co/Public/Tendering/OpportunityDetail/Index?noticeUID=CO1.NTC.7305510&amp;isFromPublicArea=True&amp;isModal=False" TargetMode="External"/><Relationship Id="rId265" Type="http://schemas.openxmlformats.org/officeDocument/2006/relationships/hyperlink" Target="https://community.secop.gov.co/Public/Tendering/OpportunityDetail/Index?noticeUID=CO1.NTC.7921855&amp;isFromPublicArea=True&amp;isModal=False" TargetMode="External"/><Relationship Id="rId472" Type="http://schemas.openxmlformats.org/officeDocument/2006/relationships/hyperlink" Target="https://community.secop.gov.co/Public/Tendering/OpportunityDetail/Index?noticeUID=CO1.NTC.8515217&amp;isFromPublicArea=True&amp;isModal=False" TargetMode="External"/><Relationship Id="rId125" Type="http://schemas.openxmlformats.org/officeDocument/2006/relationships/hyperlink" Target="https://community.secop.gov.co/Public/Tendering/OpportunityDetail/Index?noticeUID=CO1.NTC.7391593&amp;isFromPublicArea=True&amp;isModal=False" TargetMode="External"/><Relationship Id="rId167" Type="http://schemas.openxmlformats.org/officeDocument/2006/relationships/hyperlink" Target="https://community.secop.gov.co/Public/Tendering/OpportunityDetail/Index?noticeUID=CO1.NTC.7517663&amp;isFromPublicArea=True&amp;isModal=False" TargetMode="External"/><Relationship Id="rId332" Type="http://schemas.openxmlformats.org/officeDocument/2006/relationships/hyperlink" Target="https://community.secop.gov.co/Public/Tendering/OpportunityDetail/Index?noticeUID=CO1.NTC.8521382&amp;isFromPublicArea=True&amp;isModal=False" TargetMode="External"/><Relationship Id="rId374" Type="http://schemas.openxmlformats.org/officeDocument/2006/relationships/hyperlink" Target="https://community.secop.gov.co/Public/Tendering/OpportunityDetail/Index?noticeUID=CO1.NTC.8510457&amp;isFromPublicArea=True&amp;isModal=False" TargetMode="External"/><Relationship Id="rId71" Type="http://schemas.openxmlformats.org/officeDocument/2006/relationships/hyperlink" Target="https://community.secop.gov.co/Public/Tendering/OpportunityDetail/Index?noticeUID=CO1.NTC.7286036&amp;isFromPublicArea=True&amp;isModal=False" TargetMode="External"/><Relationship Id="rId234" Type="http://schemas.openxmlformats.org/officeDocument/2006/relationships/hyperlink" Target="https://community.secop.gov.co/Public/Tendering/OpportunityDetail/Index?noticeUID=CO1.NTC.8156739&amp;isFromPublicArea=True&amp;isModal=False" TargetMode="External"/><Relationship Id="rId2" Type="http://schemas.openxmlformats.org/officeDocument/2006/relationships/hyperlink" Target="https://community.secop.gov.co/Public/Tendering/OpportunityDetail/Index?noticeUID=CO1.NTC.7929810&amp;isFromPublicArea=True&amp;isModal=False" TargetMode="External"/><Relationship Id="rId29" Type="http://schemas.openxmlformats.org/officeDocument/2006/relationships/hyperlink" Target="https://community.secop.gov.co/Public/Tendering/OpportunityDetail/Index?noticeUID=CO1.NTC.7287440&amp;isFromPublicArea=True&amp;isModal=False" TargetMode="External"/><Relationship Id="rId276" Type="http://schemas.openxmlformats.org/officeDocument/2006/relationships/hyperlink" Target="https://community.secop.gov.co/Public/Tendering/OpportunityDetail/Index?noticeUID=CO1.NTC.8404259&amp;isFromPublicArea=True&amp;isModal=False" TargetMode="External"/><Relationship Id="rId441" Type="http://schemas.openxmlformats.org/officeDocument/2006/relationships/hyperlink" Target="https://community.secop.gov.co/Public/Tendering/OpportunityDetail/Index?noticeUID=CO1.NTC.8521798&amp;isFromPublicArea=True&amp;isModal=False" TargetMode="External"/><Relationship Id="rId483" Type="http://schemas.openxmlformats.org/officeDocument/2006/relationships/hyperlink" Target="https://community.secop.gov.co/Public/Tendering/OpportunityDetail/Index?noticeUID=CO1.NTC.8491770&amp;isFromPublicArea=True&amp;isModal=False" TargetMode="External"/><Relationship Id="rId40" Type="http://schemas.openxmlformats.org/officeDocument/2006/relationships/hyperlink" Target="https://community.secop.gov.co/Public/Tendering/OpportunityDetail/Index?noticeUID=CO1.NTC.7285725&amp;isFromPublicArea=True&amp;isModal=False" TargetMode="External"/><Relationship Id="rId136" Type="http://schemas.openxmlformats.org/officeDocument/2006/relationships/hyperlink" Target="https://community.secop.gov.co/Public/Tendering/OpportunityDetail/Index?noticeUID=CO1.NTC.7390198&amp;isFromPublicArea=True&amp;isModal=False" TargetMode="External"/><Relationship Id="rId178" Type="http://schemas.openxmlformats.org/officeDocument/2006/relationships/hyperlink" Target="https://community.secop.gov.co/Public/Tendering/OpportunityDetail/Index?noticeUID=CO1.NTC.7544272&amp;isFromPublicArea=True&amp;isModal=False" TargetMode="External"/><Relationship Id="rId301" Type="http://schemas.openxmlformats.org/officeDocument/2006/relationships/hyperlink" Target="https://community.secop.gov.co/Public/Tendering/OpportunityDetail/Index?noticeUID=CO1.NTC.8590651&amp;isFromPublicArea=True&amp;isModal=False" TargetMode="External"/><Relationship Id="rId343" Type="http://schemas.openxmlformats.org/officeDocument/2006/relationships/hyperlink" Target="https://community.secop.gov.co/Public/Tendering/OpportunityDetail/Index?noticeUID=CO1.NTC.8513631&amp;isFromPublicArea=True&amp;isModal=False" TargetMode="External"/><Relationship Id="rId82" Type="http://schemas.openxmlformats.org/officeDocument/2006/relationships/hyperlink" Target="https://community.secop.gov.co/Public/Tendering/OpportunityDetail/Index?noticeUID=CO1.NTC.7330157&amp;isFromPublicArea=True&amp;isModal=False" TargetMode="External"/><Relationship Id="rId203" Type="http://schemas.openxmlformats.org/officeDocument/2006/relationships/hyperlink" Target="https://community.secop.gov.co/Public/Tendering/OpportunityDetail/Index?noticeUID=CO1.NTC.7847885&amp;isFromPublicArea=True&amp;isModal=False" TargetMode="External"/><Relationship Id="rId385" Type="http://schemas.openxmlformats.org/officeDocument/2006/relationships/hyperlink" Target="https://community.secop.gov.co/Public/Tendering/OpportunityDetail/Index?noticeUID=CO1.NTC.8505325&amp;isFromPublicArea=True&amp;isModal=False" TargetMode="External"/><Relationship Id="rId245" Type="http://schemas.openxmlformats.org/officeDocument/2006/relationships/hyperlink" Target="https://community.secop.gov.co/Public/Tendering/OpportunityDetail/Index?noticeUID=CO1.NTC.8086758&amp;isFromPublicArea=True&amp;isModal=False" TargetMode="External"/><Relationship Id="rId287" Type="http://schemas.openxmlformats.org/officeDocument/2006/relationships/hyperlink" Target="https://community.secop.gov.co/Public/Tendering/OpportunityDetail/Index?noticeUID=CO1.NTC.8410258&amp;isFromPublicArea=True&amp;isModal=False" TargetMode="External"/><Relationship Id="rId410" Type="http://schemas.openxmlformats.org/officeDocument/2006/relationships/hyperlink" Target="https://community.secop.gov.co/Public/Tendering/OpportunityDetail/Index?noticeUID=CO1.NTC.8523319&amp;isFromPublicArea=True&amp;isModal=False" TargetMode="External"/><Relationship Id="rId452" Type="http://schemas.openxmlformats.org/officeDocument/2006/relationships/hyperlink" Target="https://community.secop.gov.co/Public/Tendering/OpportunityDetail/Index?noticeUID=CO1.NTC.8491701&amp;isFromPublicArea=True&amp;isModal=False" TargetMode="External"/><Relationship Id="rId494" Type="http://schemas.openxmlformats.org/officeDocument/2006/relationships/hyperlink" Target="https://community.secop.gov.co/Public/Tendering/OpportunityDetail/Index?noticeUID=CO1.NTC.8491822&amp;isFromPublicArea=True&amp;isModal=False" TargetMode="External"/><Relationship Id="rId508" Type="http://schemas.openxmlformats.org/officeDocument/2006/relationships/hyperlink" Target="https://community.secop.gov.co/Public/Tendering/OpportunityDetail/Index?noticeUID=CO1.NTC.8742013&amp;isFromPublicArea=True&amp;isModal=False" TargetMode="External"/><Relationship Id="rId105" Type="http://schemas.openxmlformats.org/officeDocument/2006/relationships/hyperlink" Target="https://community.secop.gov.co/Public/Tendering/OpportunityDetail/Index?noticeUID=CO1.NTC.7331489&amp;isFromPublicArea=True&amp;isModal=False" TargetMode="External"/><Relationship Id="rId147" Type="http://schemas.openxmlformats.org/officeDocument/2006/relationships/hyperlink" Target="https://community.secop.gov.co/Public/Tendering/OpportunityDetail/Index?noticeUID=CO1.NTC.7415907&amp;isFromPublicArea=True&amp;isModal=False" TargetMode="External"/><Relationship Id="rId312" Type="http://schemas.openxmlformats.org/officeDocument/2006/relationships/hyperlink" Target="https://community.secop.gov.co/Public/Tendering/OpportunityDetail/Index?noticeUID=CO1.NTC.8538632&amp;isFromPublicArea=True&amp;isModal=False" TargetMode="External"/><Relationship Id="rId354" Type="http://schemas.openxmlformats.org/officeDocument/2006/relationships/hyperlink" Target="https://community.secop.gov.co/Public/Tendering/OpportunityDetail/Index?noticeUID=CO1.NTC.8524168&amp;isFromPublicArea=True&amp;isModal=False" TargetMode="External"/><Relationship Id="rId51" Type="http://schemas.openxmlformats.org/officeDocument/2006/relationships/hyperlink" Target="https://community.secop.gov.co/Public/Tendering/OpportunityDetail/Index?noticeUID=CO1.NTC.7285961&amp;isFromPublicArea=True&amp;isModal=False" TargetMode="External"/><Relationship Id="rId93" Type="http://schemas.openxmlformats.org/officeDocument/2006/relationships/hyperlink" Target="https://community.secop.gov.co/Public/Tendering/OpportunityDetail/Index?noticeUID=CO1.NTC.7331422&amp;isFromPublicArea=True&amp;isModal=False" TargetMode="External"/><Relationship Id="rId189" Type="http://schemas.openxmlformats.org/officeDocument/2006/relationships/hyperlink" Target="https://community.secop.gov.co/Public/Tendering/OpportunityDetail/Index?noticeUID=CO1.NTC.7601623&amp;isFromPublicArea=True&amp;isModal=False" TargetMode="External"/><Relationship Id="rId396" Type="http://schemas.openxmlformats.org/officeDocument/2006/relationships/hyperlink" Target="https://community.secop.gov.co/Public/Tendering/OpportunityDetail/Index?noticeUID=CO1.NTC.8525866&amp;isFromPublicArea=True&amp;isModal=False" TargetMode="External"/><Relationship Id="rId214" Type="http://schemas.openxmlformats.org/officeDocument/2006/relationships/hyperlink" Target="https://community.secop.gov.co/Public/Tendering/OpportunityDetail/Index?noticeUID=CO1.NTC.8266165&amp;isFromPublicArea=True&amp;isModal=False" TargetMode="External"/><Relationship Id="rId256" Type="http://schemas.openxmlformats.org/officeDocument/2006/relationships/hyperlink" Target="https://community.secop.gov.co/Public/Tendering/OpportunityDetail/Index?noticeUID=CO1.NTC.8051949&amp;isFromPublicArea=True&amp;isModal=False" TargetMode="External"/><Relationship Id="rId298" Type="http://schemas.openxmlformats.org/officeDocument/2006/relationships/hyperlink" Target="https://community.secop.gov.co/Public/Tendering/OpportunityDetail/Index?noticeUID=CO1.NTC.8590689&amp;isFromPublicArea=True&amp;isModal=False" TargetMode="External"/><Relationship Id="rId421" Type="http://schemas.openxmlformats.org/officeDocument/2006/relationships/hyperlink" Target="https://community.secop.gov.co/Public/Tendering/OpportunityDetail/Index?noticeUID=CO1.NTC.8508801&amp;isFromPublicArea=True&amp;isModal=False" TargetMode="External"/><Relationship Id="rId463" Type="http://schemas.openxmlformats.org/officeDocument/2006/relationships/hyperlink" Target="https://community.secop.gov.co/Public/Tendering/OpportunityDetail/Index?noticeUID=CO1.NTC.8505723&amp;isFromPublicArea=True&amp;isModal=False" TargetMode="External"/><Relationship Id="rId116" Type="http://schemas.openxmlformats.org/officeDocument/2006/relationships/hyperlink" Target="https://community.secop.gov.co/Public/Tendering/OpportunityDetail/Index?noticeUID=CO1.NTC.7329045&amp;isFromPublicArea=True&amp;isModal=False" TargetMode="External"/><Relationship Id="rId158" Type="http://schemas.openxmlformats.org/officeDocument/2006/relationships/hyperlink" Target="https://community.secop.gov.co/Public/Tendering/OpportunityDetail/Index?noticeUID=CO1.NTC.7418331&amp;isFromPublicArea=True&amp;isModal=False" TargetMode="External"/><Relationship Id="rId323" Type="http://schemas.openxmlformats.org/officeDocument/2006/relationships/hyperlink" Target="https://community.secop.gov.co/Public/Tendering/OpportunityDetail/Index?noticeUID=CO1.NTC.8520878&amp;isFromPublicArea=True&amp;isModal=False" TargetMode="External"/><Relationship Id="rId20" Type="http://schemas.openxmlformats.org/officeDocument/2006/relationships/hyperlink" Target="https://community.secop.gov.co/Public/Tendering/OpportunityDetail/Index?noticeUID=CO1.NTC.7305224&amp;isFromPublicArea=True&amp;isModal=False" TargetMode="External"/><Relationship Id="rId62" Type="http://schemas.openxmlformats.org/officeDocument/2006/relationships/hyperlink" Target="https://community.secop.gov.co/Public/Tendering/OpportunityDetail/Index?noticeUID=CO1.NTC.7287302&amp;isFromPublicArea=True&amp;isModal=False" TargetMode="External"/><Relationship Id="rId365" Type="http://schemas.openxmlformats.org/officeDocument/2006/relationships/hyperlink" Target="https://community.secop.gov.co/Public/Tendering/OpportunityDetail/Index?noticeUID=CO1.NTC.8524415&amp;isFromPublicArea=True&amp;isModal=False" TargetMode="External"/><Relationship Id="rId225" Type="http://schemas.openxmlformats.org/officeDocument/2006/relationships/hyperlink" Target="https://community.secop.gov.co/Public/Tendering/OpportunityDetail/Index?noticeUID=CO1.NTC.8261575&amp;isFromPublicArea=True&amp;isModal=False" TargetMode="External"/><Relationship Id="rId267" Type="http://schemas.openxmlformats.org/officeDocument/2006/relationships/hyperlink" Target="https://community.secop.gov.co/Public/Tendering/OpportunityDetail/Index?noticeUID=CO1.NTC.7927338&amp;isFromPublicArea=True&amp;isModal=False" TargetMode="External"/><Relationship Id="rId432" Type="http://schemas.openxmlformats.org/officeDocument/2006/relationships/hyperlink" Target="https://community.secop.gov.co/Public/Tendering/OpportunityDetail/Index?noticeUID=CO1.NTC.8522339&amp;isFromPublicArea=True&amp;isModal=False" TargetMode="External"/><Relationship Id="rId474" Type="http://schemas.openxmlformats.org/officeDocument/2006/relationships/hyperlink" Target="https://community.secop.gov.co/Public/Tendering/OpportunityDetail/Index?noticeUID=CO1.NTC.8501718&amp;isFromPublicArea=True&amp;isModal=False" TargetMode="External"/><Relationship Id="rId127" Type="http://schemas.openxmlformats.org/officeDocument/2006/relationships/hyperlink" Target="https://community.secop.gov.co/Public/Tendering/OpportunityDetail/Index?noticeUID=CO1.NTC.7390460&amp;isFromPublicArea=True&amp;isModal=False" TargetMode="External"/><Relationship Id="rId31" Type="http://schemas.openxmlformats.org/officeDocument/2006/relationships/hyperlink" Target="https://community.secop.gov.co/Public/Tendering/OpportunityDetail/Index?noticeUID=CO1.NTC.7288156&amp;isFromPublicArea=True&amp;isModal=False" TargetMode="External"/><Relationship Id="rId73" Type="http://schemas.openxmlformats.org/officeDocument/2006/relationships/hyperlink" Target="https://community.secop.gov.co/Public/Tendering/OpportunityDetail/Index?noticeUID=CO1.NTC.7286535&amp;isFromPublicArea=True&amp;isModal=False" TargetMode="External"/><Relationship Id="rId169" Type="http://schemas.openxmlformats.org/officeDocument/2006/relationships/hyperlink" Target="https://community.secop.gov.co/Public/Tendering/OpportunityDetail/Index?noticeUID=CO1.NTC.7518271&amp;isFromPublicArea=True&amp;isModal=False" TargetMode="External"/><Relationship Id="rId334" Type="http://schemas.openxmlformats.org/officeDocument/2006/relationships/hyperlink" Target="https://community.secop.gov.co/Public/Tendering/OpportunityDetail/Index?noticeUID=CO1.NTC.8529967&amp;isFromPublicArea=True&amp;isModal=False" TargetMode="External"/><Relationship Id="rId376" Type="http://schemas.openxmlformats.org/officeDocument/2006/relationships/hyperlink" Target="https://community.secop.gov.co/Public/Tendering/OpportunityDetail/Index?noticeUID=CO1.NTC.8507163&amp;isFromPublicArea=True&amp;isModal=False" TargetMode="External"/><Relationship Id="rId4" Type="http://schemas.openxmlformats.org/officeDocument/2006/relationships/hyperlink" Target="https://community.secop.gov.co/Public/Tendering/OpportunityDetail/Index?noticeUID=CO1.NTC.7274101&amp;isFromPublicArea=True&amp;isModal=False" TargetMode="External"/><Relationship Id="rId180" Type="http://schemas.openxmlformats.org/officeDocument/2006/relationships/hyperlink" Target="https://community.secop.gov.co/Public/Tendering/OpportunityDetail/Index?noticeUID=CO1.NTC.7544495&amp;isFromPublicArea=True&amp;isModal=False" TargetMode="External"/><Relationship Id="rId236" Type="http://schemas.openxmlformats.org/officeDocument/2006/relationships/hyperlink" Target="https://community.secop.gov.co/Public/Tendering/OpportunityDetail/Index?noticeUID=CO1.NTC.8150020&amp;isFromPublicArea=True&amp;isModal=False" TargetMode="External"/><Relationship Id="rId278" Type="http://schemas.openxmlformats.org/officeDocument/2006/relationships/hyperlink" Target="https://community.secop.gov.co/Public/Tendering/OpportunityDetail/Index?noticeUID=CO1.NTC.8404774&amp;isFromPublicArea=True&amp;isModal=False" TargetMode="External"/><Relationship Id="rId401" Type="http://schemas.openxmlformats.org/officeDocument/2006/relationships/hyperlink" Target="https://community.secop.gov.co/Public/Tendering/OpportunityDetail/Index?noticeUID=CO1.NTC.8509984&amp;isFromPublicArea=True&amp;isModal=False" TargetMode="External"/><Relationship Id="rId443" Type="http://schemas.openxmlformats.org/officeDocument/2006/relationships/hyperlink" Target="https://community.secop.gov.co/Public/Tendering/OpportunityDetail/Index?noticeUID=CO1.NTC.8510884&amp;isFromPublicArea=True&amp;isModal=False" TargetMode="External"/><Relationship Id="rId303" Type="http://schemas.openxmlformats.org/officeDocument/2006/relationships/hyperlink" Target="https://community.secop.gov.co/Public/Tendering/OpportunityDetail/Index?noticeUID=CO1.NTC.8590450&amp;isFromPublicArea=True&amp;isModal=False" TargetMode="External"/><Relationship Id="rId485" Type="http://schemas.openxmlformats.org/officeDocument/2006/relationships/hyperlink" Target="https://community.secop.gov.co/Public/Tendering/OpportunityDetail/Index?noticeUID=CO1.NTC.8489445&amp;isFromPublicArea=True&amp;isModal=False" TargetMode="External"/><Relationship Id="rId42" Type="http://schemas.openxmlformats.org/officeDocument/2006/relationships/hyperlink" Target="https://community.secop.gov.co/Public/Tendering/OpportunityDetail/Index?noticeUID=CO1.NTC.7287462&amp;isFromPublicArea=True&amp;isModal=False" TargetMode="External"/><Relationship Id="rId84" Type="http://schemas.openxmlformats.org/officeDocument/2006/relationships/hyperlink" Target="https://community.secop.gov.co/Public/Tendering/OpportunityDetail/Index?noticeUID=CO1.NTC.7330119&amp;isFromPublicArea=True&amp;isModal=False" TargetMode="External"/><Relationship Id="rId138" Type="http://schemas.openxmlformats.org/officeDocument/2006/relationships/hyperlink" Target="https://community.secop.gov.co/Public/Tendering/OpportunityDetail/Index?noticeUID=CO1.NTC.7389677&amp;isFromPublicArea=True&amp;isModal=False" TargetMode="External"/><Relationship Id="rId345" Type="http://schemas.openxmlformats.org/officeDocument/2006/relationships/hyperlink" Target="https://community.secop.gov.co/Public/Tendering/OpportunityDetail/Index?noticeUID=CO1.NTC.8513349&amp;isFromPublicArea=True&amp;isModal=False" TargetMode="External"/><Relationship Id="rId387" Type="http://schemas.openxmlformats.org/officeDocument/2006/relationships/hyperlink" Target="https://community.secop.gov.co/Public/Tendering/OpportunityDetail/Index?noticeUID=CO1.NTC.8513160&amp;isFromPublicArea=True&amp;isModal=False" TargetMode="External"/><Relationship Id="rId510" Type="http://schemas.openxmlformats.org/officeDocument/2006/relationships/hyperlink" Target="https://community.secop.gov.co/Public/Tendering/OpportunityDetail/Index?noticeUID=CO1.NTC.8694420&amp;isFromPublicArea=True&amp;isModal=False" TargetMode="External"/><Relationship Id="rId191" Type="http://schemas.openxmlformats.org/officeDocument/2006/relationships/hyperlink" Target="https://community.secop.gov.co/Public/Tendering/OpportunityDetail/Index?noticeUID=CO1.NTC.7608198&amp;isFromPublicArea=True&amp;isModal=False" TargetMode="External"/><Relationship Id="rId205" Type="http://schemas.openxmlformats.org/officeDocument/2006/relationships/hyperlink" Target="https://community.secop.gov.co/Public/Tendering/OpportunityDetail/Index?noticeUID=CO1.NTC.7898827&amp;isFromPublicArea=True&amp;isModal=False" TargetMode="External"/><Relationship Id="rId247" Type="http://schemas.openxmlformats.org/officeDocument/2006/relationships/hyperlink" Target="https://community.secop.gov.co/Public/Tendering/OpportunityDetail/Index?noticeUID=CO1.NTC.8086331&amp;isFromPublicArea=True&amp;isModal=False" TargetMode="External"/><Relationship Id="rId412" Type="http://schemas.openxmlformats.org/officeDocument/2006/relationships/hyperlink" Target="https://community.secop.gov.co/Public/Tendering/OpportunityDetail/Index?noticeUID=CO1.NTC.8507923&amp;isFromPublicArea=True&amp;isModal=False" TargetMode="External"/><Relationship Id="rId107" Type="http://schemas.openxmlformats.org/officeDocument/2006/relationships/hyperlink" Target="https://community.secop.gov.co/Public/Tendering/OpportunityDetail/Index?noticeUID=CO1.NTC.7330597&amp;isFromPublicArea=True&amp;isModal=False" TargetMode="External"/><Relationship Id="rId289" Type="http://schemas.openxmlformats.org/officeDocument/2006/relationships/hyperlink" Target="https://community.secop.gov.co/Public/Tendering/OpportunityDetail/Index?noticeUID=CO1.NTC.8420322&amp;isFromPublicArea=True&amp;isModal=False" TargetMode="External"/><Relationship Id="rId454" Type="http://schemas.openxmlformats.org/officeDocument/2006/relationships/hyperlink" Target="https://community.secop.gov.co/Public/Tendering/OpportunityDetail/Index?noticeUID=CO1.NTC.8505275&amp;isFromPublicArea=True&amp;isModal=False" TargetMode="External"/><Relationship Id="rId496" Type="http://schemas.openxmlformats.org/officeDocument/2006/relationships/hyperlink" Target="https://community.secop.gov.co/Public/Tendering/OpportunityDetail/Index?noticeUID=CO1.NTC.8487662&amp;isFromPublicArea=True&amp;isModal=False" TargetMode="External"/><Relationship Id="rId11" Type="http://schemas.openxmlformats.org/officeDocument/2006/relationships/hyperlink" Target="https://community.secop.gov.co/Public/Tendering/OpportunityDetail/Index?noticeUID=CO1.NTC.7304793&amp;isFromPublicArea=True&amp;isModal=False" TargetMode="External"/><Relationship Id="rId53" Type="http://schemas.openxmlformats.org/officeDocument/2006/relationships/hyperlink" Target="https://community.secop.gov.co/Public/Tendering/OpportunityDetail/Index?noticeUID=CO1.NTC.7284732&amp;isFromPublicArea=True&amp;isModal=False" TargetMode="External"/><Relationship Id="rId149" Type="http://schemas.openxmlformats.org/officeDocument/2006/relationships/hyperlink" Target="https://community.secop.gov.co/Public/Tendering/OpportunityDetail/Index?noticeUID=CO1.NTC.7415544&amp;isFromPublicArea=True&amp;isModal=False" TargetMode="External"/><Relationship Id="rId314" Type="http://schemas.openxmlformats.org/officeDocument/2006/relationships/hyperlink" Target="https://community.secop.gov.co/Public/Tendering/OpportunityDetail/Index?noticeUID=CO1.NTC.8492479&amp;isFromPublicArea=True&amp;isModal=False" TargetMode="External"/><Relationship Id="rId356" Type="http://schemas.openxmlformats.org/officeDocument/2006/relationships/hyperlink" Target="https://community.secop.gov.co/Public/Tendering/OpportunityDetail/Index?noticeUID=CO1.NTC.8523639&amp;isFromPublicArea=True&amp;isModal=False" TargetMode="External"/><Relationship Id="rId398" Type="http://schemas.openxmlformats.org/officeDocument/2006/relationships/hyperlink" Target="https://community.secop.gov.co/Public/Tendering/OpportunityDetail/Index?noticeUID=CO1.NTC.8510360&amp;isFromPublicArea=True&amp;isModal=False" TargetMode="External"/><Relationship Id="rId95" Type="http://schemas.openxmlformats.org/officeDocument/2006/relationships/hyperlink" Target="https://community.secop.gov.co/Public/Tendering/OpportunityDetail/Index?noticeUID=CO1.NTC.7331873&amp;isFromPublicArea=True&amp;isModal=False" TargetMode="External"/><Relationship Id="rId160" Type="http://schemas.openxmlformats.org/officeDocument/2006/relationships/hyperlink" Target="https://community.secop.gov.co/Public/Tendering/OpportunityDetail/Index?noticeUID=CO1.NTC.7426344&amp;isFromPublicArea=True&amp;isModal=False" TargetMode="External"/><Relationship Id="rId216" Type="http://schemas.openxmlformats.org/officeDocument/2006/relationships/hyperlink" Target="https://community.secop.gov.co/Public/Tendering/OpportunityDetail/Index?noticeUID=CO1.NTC.8267458&amp;isFromPublicArea=True&amp;isModal=False" TargetMode="External"/><Relationship Id="rId423" Type="http://schemas.openxmlformats.org/officeDocument/2006/relationships/hyperlink" Target="https://community.secop.gov.co/Public/Tendering/OpportunityDetail/Index?noticeUID=CO1.NTC.8504750&amp;isFromPublicArea=True&amp;isModal=False" TargetMode="External"/><Relationship Id="rId258" Type="http://schemas.openxmlformats.org/officeDocument/2006/relationships/hyperlink" Target="https://community.secop.gov.co/Public/Tendering/OpportunityDetail/Index?noticeUID=CO1.NTC.8024438&amp;isFromPublicArea=True&amp;isModal=False" TargetMode="External"/><Relationship Id="rId465" Type="http://schemas.openxmlformats.org/officeDocument/2006/relationships/hyperlink" Target="https://community.secop.gov.co/Public/Tendering/OpportunityDetail/Index?noticeUID=CO1.NTC.8490657&amp;isFromPublicArea=True&amp;isModal=False" TargetMode="External"/><Relationship Id="rId22" Type="http://schemas.openxmlformats.org/officeDocument/2006/relationships/hyperlink" Target="https://community.secop.gov.co/Public/Tendering/OpportunityDetail/Index?noticeUID=CO1.NTC.7307175&amp;isFromPublicArea=True&amp;isModal=False" TargetMode="External"/><Relationship Id="rId64" Type="http://schemas.openxmlformats.org/officeDocument/2006/relationships/hyperlink" Target="https://community.secop.gov.co/Public/Tendering/OpportunityDetail/Index?noticeUID=CO1.NTC.7286025&amp;isFromPublicArea=True&amp;isModal=False" TargetMode="External"/><Relationship Id="rId118" Type="http://schemas.openxmlformats.org/officeDocument/2006/relationships/hyperlink" Target="https://community.secop.gov.co/Public/Tendering/OpportunityDetail/Index?noticeUID=CO1.NTC.7328204&amp;isFromPublicArea=True&amp;isModal=False" TargetMode="External"/><Relationship Id="rId325" Type="http://schemas.openxmlformats.org/officeDocument/2006/relationships/hyperlink" Target="https://community.secop.gov.co/Public/Tendering/OpportunityDetail/Index?noticeUID=CO1.NTC.8521288&amp;isFromPublicArea=True&amp;isModal=False" TargetMode="External"/><Relationship Id="rId367" Type="http://schemas.openxmlformats.org/officeDocument/2006/relationships/hyperlink" Target="https://community.secop.gov.co/Public/Tendering/OpportunityDetail/Index?noticeUID=CO1.NTC.8521373&amp;isFromPublicArea=True&amp;isModal=False" TargetMode="External"/><Relationship Id="rId171" Type="http://schemas.openxmlformats.org/officeDocument/2006/relationships/hyperlink" Target="https://community.secop.gov.co/Public/Tendering/OpportunityDetail/Index?noticeUID=CO1.NTC.7520444&amp;isFromPublicArea=True&amp;isModal=False" TargetMode="External"/><Relationship Id="rId227" Type="http://schemas.openxmlformats.org/officeDocument/2006/relationships/hyperlink" Target="https://community.secop.gov.co/Public/Tendering/OpportunityDetail/Index?noticeUID=CO1.NTC.8230207&amp;isFromPublicArea=True&amp;isModal=False" TargetMode="External"/><Relationship Id="rId269" Type="http://schemas.openxmlformats.org/officeDocument/2006/relationships/hyperlink" Target="https://community.secop.gov.co/Public/Tendering/OpportunityDetail/Index?noticeUID=CO1.NTC.7928366&amp;isFromPublicArea=True&amp;isModal=False" TargetMode="External"/><Relationship Id="rId434" Type="http://schemas.openxmlformats.org/officeDocument/2006/relationships/hyperlink" Target="https://community.secop.gov.co/Public/Tendering/OpportunityDetail/Index?noticeUID=CO1.NTC.8505753&amp;isFromPublicArea=True&amp;isModal=False" TargetMode="External"/><Relationship Id="rId476" Type="http://schemas.openxmlformats.org/officeDocument/2006/relationships/hyperlink" Target="https://community.secop.gov.co/Public/Tendering/OpportunityDetail/Index?noticeUID=CO1.NTC.8488960&amp;isFromPublicArea=True&amp;isModal=False" TargetMode="External"/><Relationship Id="rId33" Type="http://schemas.openxmlformats.org/officeDocument/2006/relationships/hyperlink" Target="https://community.secop.gov.co/Public/Tendering/OpportunityDetail/Index?noticeUID=CO1.NTC.7286454&amp;isFromPublicArea=True&amp;isModal=False" TargetMode="External"/><Relationship Id="rId129" Type="http://schemas.openxmlformats.org/officeDocument/2006/relationships/hyperlink" Target="https://community.secop.gov.co/Public/Tendering/OpportunityDetail/Index?noticeUID=CO1.NTC.7391314&amp;isFromPublicArea=True&amp;isModal=False" TargetMode="External"/><Relationship Id="rId280" Type="http://schemas.openxmlformats.org/officeDocument/2006/relationships/hyperlink" Target="https://community.secop.gov.co/Public/Tendering/OpportunityDetail/Index?noticeUID=CO1.NTC.8406032&amp;isFromPublicArea=True&amp;isModal=False" TargetMode="External"/><Relationship Id="rId336" Type="http://schemas.openxmlformats.org/officeDocument/2006/relationships/hyperlink" Target="https://community.secop.gov.co/Public/Tendering/OpportunityDetail/Index?noticeUID=CO1.NTC.8521505&amp;isFromPublicArea=True&amp;isModal=False" TargetMode="External"/><Relationship Id="rId501" Type="http://schemas.openxmlformats.org/officeDocument/2006/relationships/hyperlink" Target="https://community.secop.gov.co/Public/Tendering/OpportunityDetail/Index?noticeUID=CO1.NTC.8482834&amp;isFromPublicArea=True&amp;isModal=False" TargetMode="External"/><Relationship Id="rId75" Type="http://schemas.openxmlformats.org/officeDocument/2006/relationships/hyperlink" Target="https://community.secop.gov.co/Public/Tendering/OpportunityDetail/Index?noticeUID=CO1.NTC.7329186&amp;isFromPublicArea=True&amp;isModal=False" TargetMode="External"/><Relationship Id="rId140" Type="http://schemas.openxmlformats.org/officeDocument/2006/relationships/hyperlink" Target="https://community.secop.gov.co/Public/Tendering/OpportunityDetail/Index?noticeUID=CO1.NTC.7389382&amp;isFromPublicArea=True&amp;isModal=False" TargetMode="External"/><Relationship Id="rId182" Type="http://schemas.openxmlformats.org/officeDocument/2006/relationships/hyperlink" Target="https://community.secop.gov.co/Public/Tendering/OpportunityDetail/Index?noticeUID=CO1.NTC.7557377&amp;isFromPublicArea=True&amp;isModal=False" TargetMode="External"/><Relationship Id="rId378" Type="http://schemas.openxmlformats.org/officeDocument/2006/relationships/hyperlink" Target="https://community.secop.gov.co/Public/Tendering/OpportunityDetail/Index?noticeUID=CO1.NTC.8507348&amp;isFromPublicArea=True&amp;isModal=False" TargetMode="External"/><Relationship Id="rId403" Type="http://schemas.openxmlformats.org/officeDocument/2006/relationships/hyperlink" Target="https://community.secop.gov.co/Public/Tendering/OpportunityDetail/Index?noticeUID=CO1.NTC.8485858&amp;isFromPublicArea=True&amp;isModal=False" TargetMode="External"/><Relationship Id="rId6" Type="http://schemas.openxmlformats.org/officeDocument/2006/relationships/hyperlink" Target="https://community.secop.gov.co/Public/Tendering/OpportunityDetail/Index?noticeUID=CO1.NTC.7274908&amp;isFromPublicArea=True&amp;isModal=False" TargetMode="External"/><Relationship Id="rId238" Type="http://schemas.openxmlformats.org/officeDocument/2006/relationships/hyperlink" Target="https://community.secop.gov.co/Public/Tendering/OpportunityDetail/Index?noticeUID=CO1.NTC.8086545&amp;isFromPublicArea=True&amp;isModal=False" TargetMode="External"/><Relationship Id="rId445" Type="http://schemas.openxmlformats.org/officeDocument/2006/relationships/hyperlink" Target="https://community.secop.gov.co/Public/Tendering/OpportunityDetail/Index?noticeUID=CO1.NTC.8492076&amp;isFromPublicArea=True&amp;isModal=False" TargetMode="External"/><Relationship Id="rId487" Type="http://schemas.openxmlformats.org/officeDocument/2006/relationships/hyperlink" Target="https://community.secop.gov.co/Public/Tendering/OpportunityDetail/Index?noticeUID=CO1.NTC.8488306&amp;isFromPublicArea=True&amp;isModal=False" TargetMode="External"/><Relationship Id="rId291" Type="http://schemas.openxmlformats.org/officeDocument/2006/relationships/hyperlink" Target="https://community.secop.gov.co/Public/Tendering/OpportunityDetail/Index?noticeUID=CO1.NTC.8364228&amp;isFromPublicArea=True&amp;isModal=False" TargetMode="External"/><Relationship Id="rId305" Type="http://schemas.openxmlformats.org/officeDocument/2006/relationships/hyperlink" Target="https://community.secop.gov.co/Public/Tendering/OpportunityDetail/Index?noticeUID=CO1.NTC.8582873&amp;isFromPublicArea=True&amp;isModal=False" TargetMode="External"/><Relationship Id="rId347" Type="http://schemas.openxmlformats.org/officeDocument/2006/relationships/hyperlink" Target="https://community.secop.gov.co/Public/Tendering/OpportunityDetail/Index?noticeUID=CO1.NTC.8511160&amp;isFromPublicArea=True&amp;isModal=False" TargetMode="External"/><Relationship Id="rId512" Type="http://schemas.openxmlformats.org/officeDocument/2006/relationships/hyperlink" Target="https://community.secop.gov.co/Public/Tendering/OpportunityDetail/Index?noticeUID=CO1.NTC.8695008&amp;isFromPublicArea=True&amp;isModal=False" TargetMode="External"/><Relationship Id="rId44" Type="http://schemas.openxmlformats.org/officeDocument/2006/relationships/hyperlink" Target="https://community.secop.gov.co/Public/Tendering/OpportunityDetail/Index?noticeUID=CO1.NTC.7287765&amp;isFromPublicArea=True&amp;isModal=False" TargetMode="External"/><Relationship Id="rId86" Type="http://schemas.openxmlformats.org/officeDocument/2006/relationships/hyperlink" Target="https://community.secop.gov.co/Public/Tendering/OpportunityDetail/Index?noticeUID=CO1.NTC.7330127&amp;isFromPublicArea=True&amp;isModal=False" TargetMode="External"/><Relationship Id="rId151" Type="http://schemas.openxmlformats.org/officeDocument/2006/relationships/hyperlink" Target="https://community.secop.gov.co/Public/Tendering/OpportunityDetail/Index?noticeUID=CO1.NTC.7416942&amp;isFromPublicArea=True&amp;isModal=False" TargetMode="External"/><Relationship Id="rId389" Type="http://schemas.openxmlformats.org/officeDocument/2006/relationships/hyperlink" Target="https://community.secop.gov.co/Public/Tendering/OpportunityDetail/Index?noticeUID=CO1.NTC.8508504&amp;isFromPublicArea=True&amp;isModal=False" TargetMode="External"/><Relationship Id="rId193" Type="http://schemas.openxmlformats.org/officeDocument/2006/relationships/hyperlink" Target="https://community.secop.gov.co/Public/Tendering/OpportunityDetail/Index?noticeUID=CO1.NTC.7693004&amp;isFromPublicArea=True&amp;isModal=False" TargetMode="External"/><Relationship Id="rId207" Type="http://schemas.openxmlformats.org/officeDocument/2006/relationships/hyperlink" Target="https://community.secop.gov.co/Public/Tendering/OpportunityDetail/Index?noticeUID=CO1.NTC.7921855&amp;isFromPublicArea=True&amp;isModal=False" TargetMode="External"/><Relationship Id="rId249" Type="http://schemas.openxmlformats.org/officeDocument/2006/relationships/hyperlink" Target="https://community.secop.gov.co/Public/Tendering/OpportunityDetail/Index?noticeUID=CO1.NTC.8083972&amp;isFromPublicArea=True&amp;isModal=False" TargetMode="External"/><Relationship Id="rId414" Type="http://schemas.openxmlformats.org/officeDocument/2006/relationships/hyperlink" Target="https://community.secop.gov.co/Public/Tendering/OpportunityDetail/Index?noticeUID=CO1.NTC.8522728&amp;isFromPublicArea=True&amp;isModal=False" TargetMode="External"/><Relationship Id="rId456" Type="http://schemas.openxmlformats.org/officeDocument/2006/relationships/hyperlink" Target="https://community.secop.gov.co/Public/Tendering/OpportunityDetail/Index?noticeUID=CO1.NTC.8517138&amp;isFromPublicArea=True&amp;isModal=False" TargetMode="External"/><Relationship Id="rId498" Type="http://schemas.openxmlformats.org/officeDocument/2006/relationships/hyperlink" Target="https://community.secop.gov.co/Public/Tendering/OpportunityDetail/Index?noticeUID=CO1.NTC.8483578&amp;isFromPublicArea=True&amp;isModal=False" TargetMode="External"/><Relationship Id="rId13" Type="http://schemas.openxmlformats.org/officeDocument/2006/relationships/hyperlink" Target="https://community.secop.gov.co/Public/Tendering/OpportunityDetail/Index?noticeUID=CO1.NTC.7305959&amp;isFromPublicArea=True&amp;isModal=False" TargetMode="External"/><Relationship Id="rId109" Type="http://schemas.openxmlformats.org/officeDocument/2006/relationships/hyperlink" Target="https://community.secop.gov.co/Public/Tendering/OpportunityDetail/Index?noticeUID=CO1.NTC.7330194&amp;isFromPublicArea=True&amp;isModal=False" TargetMode="External"/><Relationship Id="rId260" Type="http://schemas.openxmlformats.org/officeDocument/2006/relationships/hyperlink" Target="https://community.secop.gov.co/Public/Tendering/OpportunityDetail/Index?noticeUID=CO1.NTC.7970137&amp;isFromPublicArea=True&amp;isModal=False" TargetMode="External"/><Relationship Id="rId316" Type="http://schemas.openxmlformats.org/officeDocument/2006/relationships/hyperlink" Target="https://community.secop.gov.co/Public/Tendering/OpportunityDetail/Index?noticeUID=CO1.NTC.8509345&amp;isFromPublicArea=True&amp;isModal=False" TargetMode="External"/><Relationship Id="rId55" Type="http://schemas.openxmlformats.org/officeDocument/2006/relationships/hyperlink" Target="https://community.secop.gov.co/Public/Tendering/OpportunityDetail/Index?noticeUID=CO1.NTC.7285067&amp;isFromPublicArea=True&amp;isModal=False" TargetMode="External"/><Relationship Id="rId97" Type="http://schemas.openxmlformats.org/officeDocument/2006/relationships/hyperlink" Target="https://community.secop.gov.co/Public/Tendering/OpportunityDetail/Index?noticeUID=CO1.NTC.7329155&amp;isFromPublicArea=True&amp;isModal=False" TargetMode="External"/><Relationship Id="rId120" Type="http://schemas.openxmlformats.org/officeDocument/2006/relationships/hyperlink" Target="https://community.secop.gov.co/Public/Tendering/OpportunityDetail/Index?noticeUID=CO1.NTC.7356654&amp;isFromPublicArea=True&amp;isModal=False" TargetMode="External"/><Relationship Id="rId358" Type="http://schemas.openxmlformats.org/officeDocument/2006/relationships/hyperlink" Target="https://community.secop.gov.co/Public/Tendering/OpportunityDetail/Index?noticeUID=CO1.NTC.8521472&amp;isFromPublicArea=True&amp;isModal=False" TargetMode="External"/><Relationship Id="rId162" Type="http://schemas.openxmlformats.org/officeDocument/2006/relationships/hyperlink" Target="https://community.secop.gov.co/Public/Tendering/OpportunityDetail/Index?noticeUID=CO1.NTC.7502208&amp;isFromPublicArea=True&amp;isModal=False" TargetMode="External"/><Relationship Id="rId218" Type="http://schemas.openxmlformats.org/officeDocument/2006/relationships/hyperlink" Target="https://community.secop.gov.co/Public/Tendering/OpportunityDetail/Index?noticeUID=CO1.NTC.8265681&amp;isFromPublicArea=True&amp;isModal=False" TargetMode="External"/><Relationship Id="rId425" Type="http://schemas.openxmlformats.org/officeDocument/2006/relationships/hyperlink" Target="https://community.secop.gov.co/Public/Tendering/OpportunityDetail/Index?noticeUID=CO1.NTC.8504598&amp;isFromPublicArea=True&amp;isModal=False" TargetMode="External"/><Relationship Id="rId467" Type="http://schemas.openxmlformats.org/officeDocument/2006/relationships/hyperlink" Target="https://community.secop.gov.co/Public/Tendering/OpportunityDetail/Index?noticeUID=CO1.NTC.8490364&amp;isFromPublicArea=True&amp;isModal=False" TargetMode="External"/><Relationship Id="rId271" Type="http://schemas.openxmlformats.org/officeDocument/2006/relationships/hyperlink" Target="https://community.secop.gov.co/Public/Tendering/OpportunityDetail/Index?noticeUID=CO1.NTC.8394481&amp;isFromPublicArea=True&amp;isModal=False" TargetMode="External"/><Relationship Id="rId24" Type="http://schemas.openxmlformats.org/officeDocument/2006/relationships/hyperlink" Target="https://community.secop.gov.co/Public/Tendering/OpportunityDetail/Index?noticeUID=CO1.NTC.7304349&amp;isFromPublicArea=True&amp;isModal=False" TargetMode="External"/><Relationship Id="rId66" Type="http://schemas.openxmlformats.org/officeDocument/2006/relationships/hyperlink" Target="https://community.secop.gov.co/Public/Tendering/OpportunityDetail/Index?noticeUID=CO1.NTC.7286037&amp;isFromPublicArea=True&amp;isModal=False" TargetMode="External"/><Relationship Id="rId131" Type="http://schemas.openxmlformats.org/officeDocument/2006/relationships/hyperlink" Target="https://community.secop.gov.co/Public/Tendering/OpportunityDetail/Index?noticeUID=CO1.NTC.7393009&amp;isFromPublicArea=True&amp;isModal=False" TargetMode="External"/><Relationship Id="rId327" Type="http://schemas.openxmlformats.org/officeDocument/2006/relationships/hyperlink" Target="https://community.secop.gov.co/Public/Tendering/OpportunityDetail/Index?noticeUID=CO1.NTC.8537299&amp;isFromPublicArea=True&amp;isModal=False" TargetMode="External"/><Relationship Id="rId369" Type="http://schemas.openxmlformats.org/officeDocument/2006/relationships/hyperlink" Target="https://community.secop.gov.co/Public/Tendering/OpportunityDetail/Index?noticeUID=CO1.NTC.8521365&amp;isFromPublicArea=True&amp;isModal=False" TargetMode="External"/><Relationship Id="rId173" Type="http://schemas.openxmlformats.org/officeDocument/2006/relationships/hyperlink" Target="https://community.secop.gov.co/Public/Tendering/OpportunityDetail/Index?noticeUID=CO1.NTC.7543056&amp;isFromPublicArea=True&amp;isModal=False" TargetMode="External"/><Relationship Id="rId229" Type="http://schemas.openxmlformats.org/officeDocument/2006/relationships/hyperlink" Target="https://community.secop.gov.co/Public/Tendering/OpportunityDetail/Index?noticeUID=CO1.NTC.8207436&amp;isFromPublicArea=True&amp;isModal=False" TargetMode="External"/><Relationship Id="rId380" Type="http://schemas.openxmlformats.org/officeDocument/2006/relationships/hyperlink" Target="https://community.secop.gov.co/Public/Tendering/OpportunityDetail/Index?noticeUID=CO1.NTC.8515504&amp;isFromPublicArea=True&amp;isModal=False" TargetMode="External"/><Relationship Id="rId436" Type="http://schemas.openxmlformats.org/officeDocument/2006/relationships/hyperlink" Target="https://community.secop.gov.co/Public/Tendering/OpportunityDetail/Index?noticeUID=CO1.NTC.8511570&amp;isFromPublicArea=True&amp;isModal=False" TargetMode="External"/><Relationship Id="rId240" Type="http://schemas.openxmlformats.org/officeDocument/2006/relationships/hyperlink" Target="https://community.secop.gov.co/Public/Tendering/OpportunityDetail/Index?noticeUID=CO1.NTC.8085760&amp;isFromPublicArea=True&amp;isModal=False" TargetMode="External"/><Relationship Id="rId478" Type="http://schemas.openxmlformats.org/officeDocument/2006/relationships/hyperlink" Target="https://community.secop.gov.co/Public/Tendering/OpportunityDetail/Index?noticeUID=CO1.NTC.8513379&amp;isFromPublicArea=True&amp;isModal=False" TargetMode="External"/><Relationship Id="rId35" Type="http://schemas.openxmlformats.org/officeDocument/2006/relationships/hyperlink" Target="https://community.secop.gov.co/Public/Tendering/OpportunityDetail/Index?noticeUID=CO1.NTC.7286146&amp;isFromPublicArea=True&amp;isModal=False" TargetMode="External"/><Relationship Id="rId77" Type="http://schemas.openxmlformats.org/officeDocument/2006/relationships/hyperlink" Target="https://community.secop.gov.co/Public/Tendering/OpportunityDetail/Index?noticeUID=CO1.NTC.7327782&amp;isFromPublicArea=True&amp;isModal=False" TargetMode="External"/><Relationship Id="rId100" Type="http://schemas.openxmlformats.org/officeDocument/2006/relationships/hyperlink" Target="https://community.secop.gov.co/Public/Tendering/OpportunityDetail/Index?noticeUID=CO1.NTC.7329670&amp;isFromPublicArea=True&amp;isModal=False" TargetMode="External"/><Relationship Id="rId282" Type="http://schemas.openxmlformats.org/officeDocument/2006/relationships/hyperlink" Target="https://community.secop.gov.co/Public/Tendering/OpportunityDetail/Index?noticeUID=CO1.NTC.8406424&amp;isFromPublicArea=True&amp;isModal=False" TargetMode="External"/><Relationship Id="rId338" Type="http://schemas.openxmlformats.org/officeDocument/2006/relationships/hyperlink" Target="https://community.secop.gov.co/Public/Tendering/OpportunityDetail/Index?noticeUID=CO1.NTC.8512374&amp;isFromPublicArea=True&amp;isModal=False" TargetMode="External"/><Relationship Id="rId503" Type="http://schemas.openxmlformats.org/officeDocument/2006/relationships/hyperlink" Target="https://community.secop.gov.co/Public/Tendering/OpportunityDetail/Index?noticeUID=CO1.NTC.8480876&amp;isFromPublicArea=True&amp;isModal=False" TargetMode="External"/><Relationship Id="rId8" Type="http://schemas.openxmlformats.org/officeDocument/2006/relationships/hyperlink" Target="https://community.secop.gov.co/Public/Tendering/OpportunityDetail/Index?noticeUID=CO1.NTC.7274513&amp;isFromPublicArea=True&amp;isModal=False" TargetMode="External"/><Relationship Id="rId142" Type="http://schemas.openxmlformats.org/officeDocument/2006/relationships/hyperlink" Target="https://community.secop.gov.co/Public/Tendering/OpportunityDetail/Index?noticeUID=CO1.NTC.7391214&amp;isFromPublicArea=True&amp;isModal=False" TargetMode="External"/><Relationship Id="rId184" Type="http://schemas.openxmlformats.org/officeDocument/2006/relationships/hyperlink" Target="https://community.secop.gov.co/Public/Tendering/OpportunityDetail/Index?noticeUID=CO1.NTC.7586518&amp;isFromPublicArea=True&amp;isModal=False" TargetMode="External"/><Relationship Id="rId391" Type="http://schemas.openxmlformats.org/officeDocument/2006/relationships/hyperlink" Target="https://community.secop.gov.co/Public/Tendering/OpportunityDetail/Index?noticeUID=CO1.NTC.8507263&amp;isFromPublicArea=True&amp;isModal=False" TargetMode="External"/><Relationship Id="rId405" Type="http://schemas.openxmlformats.org/officeDocument/2006/relationships/hyperlink" Target="https://community.secop.gov.co/Public/Tendering/OpportunityDetail/Index?noticeUID=CO1.NTC.8506403&amp;isFromPublicArea=True&amp;isModal=False" TargetMode="External"/><Relationship Id="rId447" Type="http://schemas.openxmlformats.org/officeDocument/2006/relationships/hyperlink" Target="https://community.secop.gov.co/Public/Tendering/OpportunityDetail/Index?noticeUID=CO1.NTC.8524878&amp;isFromPublicArea=True&amp;isModal=False" TargetMode="External"/><Relationship Id="rId251" Type="http://schemas.openxmlformats.org/officeDocument/2006/relationships/hyperlink" Target="https://community.secop.gov.co/Public/Tendering/OpportunityDetail/Index?noticeUID=CO1.NTC.8083650&amp;isFromPublicArea=True&amp;isModal=False" TargetMode="External"/><Relationship Id="rId489" Type="http://schemas.openxmlformats.org/officeDocument/2006/relationships/hyperlink" Target="https://community.secop.gov.co/Public/Tendering/OpportunityDetail/Index?noticeUID=CO1.NTC.8493759&amp;isFromPublicArea=True&amp;isModal=False" TargetMode="External"/><Relationship Id="rId46" Type="http://schemas.openxmlformats.org/officeDocument/2006/relationships/hyperlink" Target="https://community.secop.gov.co/Public/Tendering/OpportunityDetail/Index?noticeUID=CO1.NTC.7285945&amp;isFromPublicArea=True&amp;isModal=False" TargetMode="External"/><Relationship Id="rId293" Type="http://schemas.openxmlformats.org/officeDocument/2006/relationships/hyperlink" Target="https://community.secop.gov.co/Public/Tendering/OpportunityDetail/Index?noticeUID=CO1.NTC.8656678&amp;isFromPublicArea=True&amp;isModal=False" TargetMode="External"/><Relationship Id="rId307" Type="http://schemas.openxmlformats.org/officeDocument/2006/relationships/hyperlink" Target="https://community.secop.gov.co/Public/Tendering/OpportunityDetail/Index?noticeUID=CO1.NTC.8606464&amp;isFromPublicArea=True&amp;isModal=False" TargetMode="External"/><Relationship Id="rId349" Type="http://schemas.openxmlformats.org/officeDocument/2006/relationships/hyperlink" Target="https://community.secop.gov.co/Public/Tendering/OpportunityDetail/Index?noticeUID=CO1.NTC.8526204&amp;isFromPublicArea=True&amp;isModal=False" TargetMode="External"/><Relationship Id="rId514" Type="http://schemas.openxmlformats.org/officeDocument/2006/relationships/hyperlink" Target="https://community.secop.gov.co/Public/Tendering/OpportunityDetail/Index?noticeUID=CO1.NTC.8698055&amp;isFromPublicArea=True&amp;isModal=False" TargetMode="External"/><Relationship Id="rId88" Type="http://schemas.openxmlformats.org/officeDocument/2006/relationships/hyperlink" Target="https://community.secop.gov.co/Public/Tendering/OpportunityDetail/Index?noticeUID=CO1.NTC.7330381&amp;isFromPublicArea=True&amp;isModal=False" TargetMode="External"/><Relationship Id="rId111" Type="http://schemas.openxmlformats.org/officeDocument/2006/relationships/hyperlink" Target="https://community.secop.gov.co/Public/Tendering/OpportunityDetail/Index?noticeUID=CO1.NTC.7330164&amp;isFromPublicArea=True&amp;isModal=False" TargetMode="External"/><Relationship Id="rId153" Type="http://schemas.openxmlformats.org/officeDocument/2006/relationships/hyperlink" Target="https://community.secop.gov.co/Public/Tendering/OpportunityDetail/Index?noticeUID=CO1.NTC.7417595&amp;isFromPublicArea=True&amp;isModal=False" TargetMode="External"/><Relationship Id="rId195" Type="http://schemas.openxmlformats.org/officeDocument/2006/relationships/hyperlink" Target="https://community.secop.gov.co/Public/Tendering/OpportunityDetail/Index?noticeUID=CO1.NTC.7649555&amp;isFromPublicArea=True&amp;isModal=False" TargetMode="External"/><Relationship Id="rId209" Type="http://schemas.openxmlformats.org/officeDocument/2006/relationships/hyperlink" Target="https://community.secop.gov.co/Public/Tendering/OpportunityDetail/Index?noticeUID=CO1.NTC.7927338&amp;isFromPublicArea=True&amp;isModal=False" TargetMode="External"/><Relationship Id="rId360" Type="http://schemas.openxmlformats.org/officeDocument/2006/relationships/hyperlink" Target="https://community.secop.gov.co/Public/Tendering/OpportunityDetail/Index?noticeUID=CO1.NTC.8524578&amp;isFromPublicArea=True&amp;isModal=False" TargetMode="External"/><Relationship Id="rId416" Type="http://schemas.openxmlformats.org/officeDocument/2006/relationships/hyperlink" Target="https://community.secop.gov.co/Public/Tendering/OpportunityDetail/Index?noticeUID=CO1.NTC.8522563&amp;isFromPublicArea=True&amp;isModal=False" TargetMode="External"/><Relationship Id="rId220" Type="http://schemas.openxmlformats.org/officeDocument/2006/relationships/hyperlink" Target="https://community.secop.gov.co/Public/Tendering/OpportunityDetail/Index?noticeUID=CO1.NTC.8268253&amp;isFromPublicArea=True&amp;isModal=False" TargetMode="External"/><Relationship Id="rId458" Type="http://schemas.openxmlformats.org/officeDocument/2006/relationships/hyperlink" Target="https://community.secop.gov.co/Public/Tendering/OpportunityDetail/Index?noticeUID=CO1.NTC.8503539&amp;isFromPublicArea=True&amp;isModal=False" TargetMode="External"/><Relationship Id="rId15" Type="http://schemas.openxmlformats.org/officeDocument/2006/relationships/hyperlink" Target="https://community.secop.gov.co/Public/Tendering/OpportunityDetail/Index?noticeUID=CO1.NTC.7305572&amp;isFromPublicArea=True&amp;isModal=False" TargetMode="External"/><Relationship Id="rId57" Type="http://schemas.openxmlformats.org/officeDocument/2006/relationships/hyperlink" Target="https://community.secop.gov.co/Public/Tendering/OpportunityDetail/Index?noticeUID=CO1.NTC.7285340&amp;isFromPublicArea=True&amp;isModal=False" TargetMode="External"/><Relationship Id="rId262" Type="http://schemas.openxmlformats.org/officeDocument/2006/relationships/hyperlink" Target="https://community.secop.gov.co/Public/Tendering/OpportunityDetail/Index?noticeUID=CO1.NTC.7898046&amp;isFromPublicArea=True&amp;isModal=False" TargetMode="External"/><Relationship Id="rId318" Type="http://schemas.openxmlformats.org/officeDocument/2006/relationships/hyperlink" Target="https://community.secop.gov.co/Public/Tendering/OpportunityDetail/Index?noticeUID=CO1.NTC.8521838&amp;isFromPublicArea=True&amp;isModal=False" TargetMode="External"/><Relationship Id="rId99" Type="http://schemas.openxmlformats.org/officeDocument/2006/relationships/hyperlink" Target="https://community.secop.gov.co/Public/Tendering/OpportunityDetail/Index?noticeUID=CO1.NTC.7329198&amp;isFromPublicArea=True&amp;isModal=False" TargetMode="External"/><Relationship Id="rId122" Type="http://schemas.openxmlformats.org/officeDocument/2006/relationships/hyperlink" Target="https://community.secop.gov.co/Public/Tendering/OpportunityDetail/Index?noticeUID=CO1.NTC.7389855&amp;isFromPublicArea=True&amp;isModal=False" TargetMode="External"/><Relationship Id="rId164" Type="http://schemas.openxmlformats.org/officeDocument/2006/relationships/hyperlink" Target="https://community.secop.gov.co/Public/Tendering/OpportunityDetail/Index?noticeUID=CO1.NTC.7517242&amp;isFromPublicArea=True&amp;isModal=False" TargetMode="External"/><Relationship Id="rId371" Type="http://schemas.openxmlformats.org/officeDocument/2006/relationships/hyperlink" Target="https://community.secop.gov.co/Public/Tendering/OpportunityDetail/Index?noticeUID=CO1.NTC.8521435&amp;isFromPublicArea=True&amp;isModal=False" TargetMode="External"/><Relationship Id="rId427" Type="http://schemas.openxmlformats.org/officeDocument/2006/relationships/hyperlink" Target="https://community.secop.gov.co/Public/Tendering/OpportunityDetail/Index?noticeUID=CO1.NTC.8505280&amp;isFromPublicArea=True&amp;isModal=False" TargetMode="External"/><Relationship Id="rId469" Type="http://schemas.openxmlformats.org/officeDocument/2006/relationships/hyperlink" Target="https://community.secop.gov.co/Public/Tendering/OpportunityDetail/Index?noticeUID=CO1.NTC.8490338&amp;isFromPublicArea=True&amp;isModal=False" TargetMode="External"/><Relationship Id="rId26" Type="http://schemas.openxmlformats.org/officeDocument/2006/relationships/hyperlink" Target="https://community.secop.gov.co/Public/Tendering/OpportunityDetail/Index?noticeUID=CO1.NTC.7304333&amp;isFromPublicArea=True&amp;isModal=False" TargetMode="External"/><Relationship Id="rId231" Type="http://schemas.openxmlformats.org/officeDocument/2006/relationships/hyperlink" Target="https://community.secop.gov.co/Public/Tendering/OpportunityDetail/Index?noticeUID=CO1.NTC.8230132&amp;isFromPublicArea=True&amp;isModal=False" TargetMode="External"/><Relationship Id="rId273" Type="http://schemas.openxmlformats.org/officeDocument/2006/relationships/hyperlink" Target="https://community.secop.gov.co/Public/Tendering/OpportunityDetail/Index?noticeUID=CO1.NTC.8403666&amp;isFromPublicArea=True&amp;isModal=False" TargetMode="External"/><Relationship Id="rId329" Type="http://schemas.openxmlformats.org/officeDocument/2006/relationships/hyperlink" Target="https://community.secop.gov.co/Public/Tendering/OpportunityDetail/Index?noticeUID=CO1.NTC.8525833&amp;isFromPublicArea=True&amp;isModal=False" TargetMode="External"/><Relationship Id="rId480" Type="http://schemas.openxmlformats.org/officeDocument/2006/relationships/hyperlink" Target="https://community.secop.gov.co/Public/Tendering/OpportunityDetail/Index?noticeUID=CO1.NTC.8498420&amp;isFromPublicArea=True&amp;isModal=False" TargetMode="External"/><Relationship Id="rId68" Type="http://schemas.openxmlformats.org/officeDocument/2006/relationships/hyperlink" Target="https://community.secop.gov.co/Public/Tendering/OpportunityDetail/Index?noticeUID=CO1.NTC.7288068&amp;isFromPublicArea=True&amp;isModal=False" TargetMode="External"/><Relationship Id="rId133" Type="http://schemas.openxmlformats.org/officeDocument/2006/relationships/hyperlink" Target="https://community.secop.gov.co/Public/Tendering/OpportunityDetail/Index?noticeUID=CO1.NTC.7392212&amp;isFromPublicArea=True&amp;isModal=False" TargetMode="External"/><Relationship Id="rId175" Type="http://schemas.openxmlformats.org/officeDocument/2006/relationships/hyperlink" Target="https://community.secop.gov.co/Public/Tendering/OpportunityDetail/Index?noticeUID=CO1.NTC.7543382&amp;isFromPublicArea=True&amp;isModal=False" TargetMode="External"/><Relationship Id="rId340" Type="http://schemas.openxmlformats.org/officeDocument/2006/relationships/hyperlink" Target="https://community.secop.gov.co/Public/Tendering/OpportunityDetail/Index?noticeUID=CO1.NTC.8517128&amp;isFromPublicArea=True&amp;isModal=False" TargetMode="External"/><Relationship Id="rId200" Type="http://schemas.openxmlformats.org/officeDocument/2006/relationships/hyperlink" Target="https://community.secop.gov.co/Public/Tendering/OpportunityDetail/Index?noticeUID=CO1.NTC.7785127&amp;isFromPublicArea=True&amp;isModal=False" TargetMode="External"/><Relationship Id="rId382" Type="http://schemas.openxmlformats.org/officeDocument/2006/relationships/hyperlink" Target="https://community.secop.gov.co/Public/Tendering/OpportunityDetail/Index?noticeUID=CO1.NTC.8505921&amp;isFromPublicArea=True&amp;isModal=False" TargetMode="External"/><Relationship Id="rId438" Type="http://schemas.openxmlformats.org/officeDocument/2006/relationships/hyperlink" Target="https://community.secop.gov.co/Public/Tendering/OpportunityDetail/Index?noticeUID=CO1.NTC.8523937&amp;isFromPublicArea=True&amp;isModal=False" TargetMode="External"/><Relationship Id="rId242" Type="http://schemas.openxmlformats.org/officeDocument/2006/relationships/hyperlink" Target="https://community.secop.gov.co/Public/Tendering/OpportunityDetail/Index?noticeUID=CO1.NTC.8086069&amp;isFromPublicArea=True&amp;isModal=False" TargetMode="External"/><Relationship Id="rId284" Type="http://schemas.openxmlformats.org/officeDocument/2006/relationships/hyperlink" Target="https://community.secop.gov.co/Public/Tendering/OpportunityDetail/Index?noticeUID=CO1.NTC.8417798&amp;isFromPublicArea=True&amp;isModal=False" TargetMode="External"/><Relationship Id="rId491" Type="http://schemas.openxmlformats.org/officeDocument/2006/relationships/hyperlink" Target="https://community.secop.gov.co/Public/Tendering/OpportunityDetail/Index?noticeUID=CO1.NTC.8479833&amp;isFromPublicArea=True&amp;isModal=False" TargetMode="External"/><Relationship Id="rId505" Type="http://schemas.openxmlformats.org/officeDocument/2006/relationships/hyperlink" Target="https://community.secop.gov.co/Public/Tendering/OpportunityDetail/Index?noticeUID=CO1.NTC.8480333&amp;isFromPublicArea=True&amp;isModal=False" TargetMode="External"/><Relationship Id="rId37" Type="http://schemas.openxmlformats.org/officeDocument/2006/relationships/hyperlink" Target="https://community.secop.gov.co/Public/Tendering/OpportunityDetail/Index?noticeUID=CO1.NTC.7286168&amp;isFromPublicArea=True&amp;isModal=False" TargetMode="External"/><Relationship Id="rId79" Type="http://schemas.openxmlformats.org/officeDocument/2006/relationships/hyperlink" Target="https://community.secop.gov.co/Public/Tendering/OpportunityDetail/Index?noticeUID=CO1.NTC.7329103&amp;isFromPublicArea=True&amp;isModal=False" TargetMode="External"/><Relationship Id="rId102" Type="http://schemas.openxmlformats.org/officeDocument/2006/relationships/hyperlink" Target="https://community.secop.gov.co/Public/Tendering/OpportunityDetail/Index?noticeUID=CO1.NTC.7330528&amp;isFromPublicArea=True&amp;isModal=False" TargetMode="External"/><Relationship Id="rId144" Type="http://schemas.openxmlformats.org/officeDocument/2006/relationships/hyperlink" Target="https://community.secop.gov.co/Public/Tendering/OpportunityDetail/Index?noticeUID=CO1.NTC.7391660&amp;isFromPublicArea=True&amp;isModal=False" TargetMode="External"/><Relationship Id="rId90" Type="http://schemas.openxmlformats.org/officeDocument/2006/relationships/hyperlink" Target="https://community.secop.gov.co/Public/Tendering/OpportunityDetail/Index?noticeUID=CO1.NTC.7327712&amp;isFromPublicArea=True&amp;isModal=False" TargetMode="External"/><Relationship Id="rId186" Type="http://schemas.openxmlformats.org/officeDocument/2006/relationships/hyperlink" Target="https://community.secop.gov.co/Public/Tendering/OpportunityDetail/Index?noticeUID=CO1.NTC.7618857&amp;isFromPublicArea=True&amp;isModal=False" TargetMode="External"/><Relationship Id="rId351" Type="http://schemas.openxmlformats.org/officeDocument/2006/relationships/hyperlink" Target="https://community.secop.gov.co/Public/Tendering/OpportunityDetail/Index?noticeUID=CO1.NTC.8525282&amp;isFromPublicArea=True&amp;isModal=False" TargetMode="External"/><Relationship Id="rId393" Type="http://schemas.openxmlformats.org/officeDocument/2006/relationships/hyperlink" Target="https://community.secop.gov.co/Public/Tendering/OpportunityDetail/Index?noticeUID=CO1.NTC.8510769&amp;isFromPublicArea=True&amp;isModal=False" TargetMode="External"/><Relationship Id="rId407" Type="http://schemas.openxmlformats.org/officeDocument/2006/relationships/hyperlink" Target="https://community.secop.gov.co/Public/Tendering/OpportunityDetail/Index?noticeUID=CO1.NTC.8523711&amp;isFromPublicArea=True&amp;isModal=False" TargetMode="External"/><Relationship Id="rId449" Type="http://schemas.openxmlformats.org/officeDocument/2006/relationships/hyperlink" Target="https://community.secop.gov.co/Public/Tendering/OpportunityDetail/Index?noticeUID=CO1.NTC.8521465&amp;isFromPublicArea=True&amp;isModal=False" TargetMode="External"/><Relationship Id="rId211" Type="http://schemas.openxmlformats.org/officeDocument/2006/relationships/hyperlink" Target="https://community.secop.gov.co/Public/Tendering/OpportunityDetail/Index?noticeUID=CO1.NTC.7928187&amp;isFromPublicArea=True&amp;isModal=False" TargetMode="External"/><Relationship Id="rId253" Type="http://schemas.openxmlformats.org/officeDocument/2006/relationships/hyperlink" Target="https://community.secop.gov.co/Public/Tendering/OpportunityDetail/Index?noticeUID=CO1.NTC.8083066&amp;isFromPublicArea=True&amp;isModal=False" TargetMode="External"/><Relationship Id="rId295" Type="http://schemas.openxmlformats.org/officeDocument/2006/relationships/hyperlink" Target="https://community.secop.gov.co/Public/Tendering/OpportunityDetail/Index?noticeUID=CO1.NTC.8623851&amp;isFromPublicArea=True&amp;isModal=False" TargetMode="External"/><Relationship Id="rId309" Type="http://schemas.openxmlformats.org/officeDocument/2006/relationships/hyperlink" Target="https://community.secop.gov.co/Public/Tendering/OpportunityDetail/Index?noticeUID=CO1.NTC.8554353&amp;isFromPublicArea=True&amp;isModal=False" TargetMode="External"/><Relationship Id="rId460" Type="http://schemas.openxmlformats.org/officeDocument/2006/relationships/hyperlink" Target="https://community.secop.gov.co/Public/Tendering/OpportunityDetail/Index?noticeUID=CO1.NTC.8517731&amp;isFromPublicArea=True&amp;isModal=False" TargetMode="External"/><Relationship Id="rId516" Type="http://schemas.openxmlformats.org/officeDocument/2006/relationships/hyperlink" Target="https://community.secop.gov.co/Public/Tendering/OpportunityDetail/Index?noticeUID=CO1.NTC.8838529&amp;isFromPublicArea=True&amp;isModal=False" TargetMode="External"/><Relationship Id="rId48" Type="http://schemas.openxmlformats.org/officeDocument/2006/relationships/hyperlink" Target="https://community.secop.gov.co/Public/Tendering/OpportunityDetail/Index?noticeUID=CO1.NTC.7285931&amp;isFromPublicArea=True&amp;isModal=False" TargetMode="External"/><Relationship Id="rId113" Type="http://schemas.openxmlformats.org/officeDocument/2006/relationships/hyperlink" Target="https://community.secop.gov.co/Public/Tendering/OpportunityDetail/Index?noticeUID=CO1.NTC.7329605&amp;isFromPublicArea=True&amp;isModal=False" TargetMode="External"/><Relationship Id="rId320" Type="http://schemas.openxmlformats.org/officeDocument/2006/relationships/hyperlink" Target="https://community.secop.gov.co/Public/Tendering/OpportunityDetail/Index?noticeUID=CO1.NTC.8521738&amp;isFromPublicArea=True&amp;isModal=False" TargetMode="External"/><Relationship Id="rId155" Type="http://schemas.openxmlformats.org/officeDocument/2006/relationships/hyperlink" Target="https://community.secop.gov.co/Public/Tendering/OpportunityDetail/Index?noticeUID=CO1.NTC.7417160&amp;isFromPublicArea=True&amp;isModal=False" TargetMode="External"/><Relationship Id="rId197" Type="http://schemas.openxmlformats.org/officeDocument/2006/relationships/hyperlink" Target="https://community.secop.gov.co/Public/Tendering/OpportunityDetail/Index?noticeUID=CO1.NTC.7651081&amp;isFromPublicArea=True&amp;isModal=False" TargetMode="External"/><Relationship Id="rId362" Type="http://schemas.openxmlformats.org/officeDocument/2006/relationships/hyperlink" Target="https://community.secop.gov.co/Public/Tendering/OpportunityDetail/Index?noticeUID=CO1.NTC.8524293&amp;isFromPublicArea=True&amp;isModal=False" TargetMode="External"/><Relationship Id="rId418" Type="http://schemas.openxmlformats.org/officeDocument/2006/relationships/hyperlink" Target="https://community.secop.gov.co/Public/Tendering/OpportunityDetail/Index?noticeUID=CO1.NTC.8504459&amp;isFromPublicArea=True&amp;isModal=False" TargetMode="External"/><Relationship Id="rId222" Type="http://schemas.openxmlformats.org/officeDocument/2006/relationships/hyperlink" Target="https://community.secop.gov.co/Public/Tendering/OpportunityDetail/Index?noticeUID=CO1.NTC.8266413&amp;isFromPublicArea=True&amp;isModal=False" TargetMode="External"/><Relationship Id="rId264" Type="http://schemas.openxmlformats.org/officeDocument/2006/relationships/hyperlink" Target="https://community.secop.gov.co/Public/Tendering/OpportunityDetail/Index?noticeUID=CO1.NTC.7927863&amp;isFromPublicArea=True&amp;isModal=False" TargetMode="External"/><Relationship Id="rId471" Type="http://schemas.openxmlformats.org/officeDocument/2006/relationships/hyperlink" Target="https://community.secop.gov.co/Public/Tendering/OpportunityDetail/Index?noticeUID=CO1.NTC.8489936&amp;isFromPublicArea=True&amp;isModal=False" TargetMode="External"/><Relationship Id="rId17" Type="http://schemas.openxmlformats.org/officeDocument/2006/relationships/hyperlink" Target="https://community.secop.gov.co/Public/Tendering/OpportunityDetail/Index?noticeUID=CO1.NTC.7306109&amp;isFromPublicArea=True&amp;isModal=False" TargetMode="External"/><Relationship Id="rId59" Type="http://schemas.openxmlformats.org/officeDocument/2006/relationships/hyperlink" Target="https://community.secop.gov.co/Public/Tendering/OpportunityDetail/Index?noticeUID=CO1.NTC.7285396&amp;isFromPublicArea=True&amp;isModal=False" TargetMode="External"/><Relationship Id="rId124" Type="http://schemas.openxmlformats.org/officeDocument/2006/relationships/hyperlink" Target="https://community.secop.gov.co/Public/Tendering/OpportunityDetail/Index?noticeUID=CO1.NTC.7390788&amp;isFromPublicArea=True&amp;isModal=False" TargetMode="External"/><Relationship Id="rId70" Type="http://schemas.openxmlformats.org/officeDocument/2006/relationships/hyperlink" Target="https://community.secop.gov.co/Public/Tendering/OpportunityDetail/Index?noticeUID=CO1.NTC.7288705&amp;isFromPublicArea=True&amp;isModal=False" TargetMode="External"/><Relationship Id="rId166" Type="http://schemas.openxmlformats.org/officeDocument/2006/relationships/hyperlink" Target="https://community.secop.gov.co/Public/Tendering/OpportunityDetail/Index?noticeUID=CO1.NTC.7518305&amp;isFromPublicArea=True&amp;isModal=False" TargetMode="External"/><Relationship Id="rId331" Type="http://schemas.openxmlformats.org/officeDocument/2006/relationships/hyperlink" Target="https://community.secop.gov.co/Public/Tendering/OpportunityDetail/Index?noticeUID=CO1.NTC.8521283&amp;isFromPublicArea=True&amp;isModal=False" TargetMode="External"/><Relationship Id="rId373" Type="http://schemas.openxmlformats.org/officeDocument/2006/relationships/hyperlink" Target="https://community.secop.gov.co/Public/Tendering/OpportunityDetail/Index?noticeUID=CO1.NTC.8513125&amp;isFromPublicArea=True&amp;isModal=False" TargetMode="External"/><Relationship Id="rId429" Type="http://schemas.openxmlformats.org/officeDocument/2006/relationships/hyperlink" Target="https://community.secop.gov.co/Public/Tendering/OpportunityDetail/Index?noticeUID=CO1.NTC.8524205&amp;isFromPublicArea=True&amp;isModal=False" TargetMode="External"/><Relationship Id="rId1" Type="http://schemas.openxmlformats.org/officeDocument/2006/relationships/hyperlink" Target="https://community.secop.gov.co/Public/Tendering/OpportunityDetail/Index?noticeUID=CO1.NTC.7930207&amp;isFromPublicArea=True&amp;isModal=False" TargetMode="External"/><Relationship Id="rId233" Type="http://schemas.openxmlformats.org/officeDocument/2006/relationships/hyperlink" Target="https://community.secop.gov.co/Public/Tendering/OpportunityDetail/Index?noticeUID=CO1.NTC.8229713&amp;isFromPublicArea=True&amp;isModal=False" TargetMode="External"/><Relationship Id="rId440" Type="http://schemas.openxmlformats.org/officeDocument/2006/relationships/hyperlink" Target="https://community.secop.gov.co/Public/Tendering/OpportunityDetail/Index?noticeUID=CO1.NTC.8521892&amp;isFromPublicArea=True&amp;isModal=False" TargetMode="External"/><Relationship Id="rId28" Type="http://schemas.openxmlformats.org/officeDocument/2006/relationships/hyperlink" Target="https://community.secop.gov.co/Public/Tendering/OpportunityDetail/Index?noticeUID=CO1.NTC.7304107&amp;isFromPublicArea=True&amp;isModal=False" TargetMode="External"/><Relationship Id="rId275" Type="http://schemas.openxmlformats.org/officeDocument/2006/relationships/hyperlink" Target="https://community.secop.gov.co/Public/Tendering/OpportunityDetail/Index?noticeUID=CO1.NTC.8404019&amp;isFromPublicArea=True&amp;isModal=False" TargetMode="External"/><Relationship Id="rId300" Type="http://schemas.openxmlformats.org/officeDocument/2006/relationships/hyperlink" Target="https://community.secop.gov.co/Public/Tendering/OpportunityDetail/Index?noticeUID=CO1.NTC.8590255&amp;isFromPublicArea=True&amp;isModal=False" TargetMode="External"/><Relationship Id="rId482" Type="http://schemas.openxmlformats.org/officeDocument/2006/relationships/hyperlink" Target="https://community.secop.gov.co/Public/Tendering/OpportunityDetail/Index?noticeUID=CO1.NTC.8492587&amp;isFromPublicArea=True&amp;isModal=False" TargetMode="External"/><Relationship Id="rId81" Type="http://schemas.openxmlformats.org/officeDocument/2006/relationships/hyperlink" Target="https://community.secop.gov.co/Public/Tendering/OpportunityDetail/Index?noticeUID=CO1.NTC.7329988&amp;isFromPublicArea=True&amp;isModal=False" TargetMode="External"/><Relationship Id="rId135" Type="http://schemas.openxmlformats.org/officeDocument/2006/relationships/hyperlink" Target="https://community.secop.gov.co/Public/Tendering/OpportunityDetail/Index?noticeUID=CO1.NTC.7392647&amp;isFromPublicArea=True&amp;isModal=False" TargetMode="External"/><Relationship Id="rId177" Type="http://schemas.openxmlformats.org/officeDocument/2006/relationships/hyperlink" Target="https://community.secop.gov.co/Public/Tendering/OpportunityDetail/Index?noticeUID=CO1.NTC.7542365&amp;isFromPublicArea=True&amp;isModal=False" TargetMode="External"/><Relationship Id="rId342" Type="http://schemas.openxmlformats.org/officeDocument/2006/relationships/hyperlink" Target="https://community.secop.gov.co/Public/Tendering/OpportunityDetail/Index?noticeUID=CO1.NTC.8512301&amp;isFromPublicArea=True&amp;isModal=False" TargetMode="External"/><Relationship Id="rId384" Type="http://schemas.openxmlformats.org/officeDocument/2006/relationships/hyperlink" Target="https://community.secop.gov.co/Public/Tendering/OpportunityDetail/Index?noticeUID=CO1.NTC.8505396&amp;isFromPublicArea=True&amp;isModal=False" TargetMode="External"/><Relationship Id="rId202" Type="http://schemas.openxmlformats.org/officeDocument/2006/relationships/hyperlink" Target="https://community.secop.gov.co/Public/Tendering/OpportunityDetail/Index?noticeUID=CO1.NTC.7805050&amp;isFromPublicArea=True&amp;isModal=False" TargetMode="External"/><Relationship Id="rId244" Type="http://schemas.openxmlformats.org/officeDocument/2006/relationships/hyperlink" Target="https://community.secop.gov.co/Public/Tendering/OpportunityDetail/Index?noticeUID=CO1.NTC.8087009&amp;isFromPublicArea=True&amp;isModal=False" TargetMode="External"/><Relationship Id="rId39" Type="http://schemas.openxmlformats.org/officeDocument/2006/relationships/hyperlink" Target="https://community.secop.gov.co/Public/Tendering/OpportunityDetail/Index?noticeUID=CO1.NTC.7286124&amp;isFromPublicArea=True&amp;isModal=False" TargetMode="External"/><Relationship Id="rId286" Type="http://schemas.openxmlformats.org/officeDocument/2006/relationships/hyperlink" Target="https://community.secop.gov.co/Public/Tendering/OpportunityDetail/Index?noticeUID=CO1.NTC.8417527&amp;isFromPublicArea=True&amp;isModal=False" TargetMode="External"/><Relationship Id="rId451" Type="http://schemas.openxmlformats.org/officeDocument/2006/relationships/hyperlink" Target="https://community.secop.gov.co/Public/Tendering/OpportunityDetail/Index?noticeUID=CO1.NTC.8506018&amp;isFromPublicArea=True&amp;isModal=False" TargetMode="External"/><Relationship Id="rId493" Type="http://schemas.openxmlformats.org/officeDocument/2006/relationships/hyperlink" Target="https://community.secop.gov.co/Public/Tendering/OpportunityDetail/Index?noticeUID=CO1.NTC.8491784&amp;isFromPublicArea=True&amp;isModal=False" TargetMode="External"/><Relationship Id="rId507" Type="http://schemas.openxmlformats.org/officeDocument/2006/relationships/hyperlink" Target="https://community.secop.gov.co/Public/Tendering/OpportunityDetail/Index?noticeUID=CO1.NTC.8738524&amp;isFromPublicArea=True&amp;isModal=False" TargetMode="External"/><Relationship Id="rId50" Type="http://schemas.openxmlformats.org/officeDocument/2006/relationships/hyperlink" Target="https://community.secop.gov.co/Public/Tendering/OpportunityDetail/Index?noticeUID=CO1.NTC.7286335&amp;isFromPublicArea=True&amp;isModal=False" TargetMode="External"/><Relationship Id="rId104" Type="http://schemas.openxmlformats.org/officeDocument/2006/relationships/hyperlink" Target="https://community.secop.gov.co/Public/Tendering/OpportunityDetail/Index?noticeUID=CO1.NTC.7329183&amp;isFromPublicArea=True&amp;isModal=False" TargetMode="External"/><Relationship Id="rId146" Type="http://schemas.openxmlformats.org/officeDocument/2006/relationships/hyperlink" Target="https://community.secop.gov.co/Public/Tendering/OpportunityDetail/Index?noticeUID=CO1.NTC.7416943&amp;isFromPublicArea=True&amp;isModal=False" TargetMode="External"/><Relationship Id="rId188" Type="http://schemas.openxmlformats.org/officeDocument/2006/relationships/hyperlink" Target="https://community.secop.gov.co/Public/Tendering/OpportunityDetail/Index?noticeUID=CO1.NTC.7585138&amp;isFromPublicArea=True&amp;isModal=False" TargetMode="External"/><Relationship Id="rId311" Type="http://schemas.openxmlformats.org/officeDocument/2006/relationships/hyperlink" Target="https://community.secop.gov.co/Public/Tendering/OpportunityDetail/Index?noticeUID=CO1.NTC.8537863&amp;isFromPublicArea=True&amp;isModal=False" TargetMode="External"/><Relationship Id="rId353" Type="http://schemas.openxmlformats.org/officeDocument/2006/relationships/hyperlink" Target="https://community.secop.gov.co/Public/Tendering/OpportunityDetail/Index?noticeUID=CO1.NTC.8524190&amp;isFromPublicArea=True&amp;isModal=False" TargetMode="External"/><Relationship Id="rId395" Type="http://schemas.openxmlformats.org/officeDocument/2006/relationships/hyperlink" Target="https://community.secop.gov.co/Public/Tendering/OpportunityDetail/Index?noticeUID=CO1.NTC.8525866&amp;isFromPublicArea=True&amp;isModal=False" TargetMode="External"/><Relationship Id="rId409" Type="http://schemas.openxmlformats.org/officeDocument/2006/relationships/hyperlink" Target="https://community.secop.gov.co/Public/Tendering/OpportunityDetail/Index?noticeUID=CO1.NTC.8507139&amp;isFromPublicArea=True&amp;isModal=False" TargetMode="External"/><Relationship Id="rId92" Type="http://schemas.openxmlformats.org/officeDocument/2006/relationships/hyperlink" Target="https://community.secop.gov.co/Public/Tendering/OpportunityDetail/Index?noticeUID=CO1.NTC.7329116&amp;isFromPublicArea=True&amp;isModal=False" TargetMode="External"/><Relationship Id="rId213" Type="http://schemas.openxmlformats.org/officeDocument/2006/relationships/hyperlink" Target="https://community.secop.gov.co/Public/Tendering/OpportunityDetail/Index?noticeUID=CO1.NTC.8302439&amp;isFromPublicArea=True&amp;isModal=False" TargetMode="External"/><Relationship Id="rId420" Type="http://schemas.openxmlformats.org/officeDocument/2006/relationships/hyperlink" Target="https://community.secop.gov.co/Public/Tendering/OpportunityDetail/Index?noticeUID=CO1.NTC.8507382&amp;isFromPublicArea=True&amp;isModal=False" TargetMode="External"/><Relationship Id="rId255" Type="http://schemas.openxmlformats.org/officeDocument/2006/relationships/hyperlink" Target="https://community.secop.gov.co/Public/Tendering/OpportunityDetail/Index?noticeUID=CO1.NTC.8053135&amp;isFromPublicArea=True&amp;isModal=False" TargetMode="External"/><Relationship Id="rId297" Type="http://schemas.openxmlformats.org/officeDocument/2006/relationships/hyperlink" Target="https://community.secop.gov.co/Public/Tendering/OpportunityDetail/Index?noticeUID=CO1.NTC.8654911&amp;isFromPublicArea=True&amp;isModal=False" TargetMode="External"/><Relationship Id="rId462" Type="http://schemas.openxmlformats.org/officeDocument/2006/relationships/hyperlink" Target="https://community.secop.gov.co/Public/Tendering/OpportunityDetail/Index?noticeUID=CO1.NTC.8496801&amp;isFromPublicArea=True&amp;isModal=False" TargetMode="External"/><Relationship Id="rId518" Type="http://schemas.openxmlformats.org/officeDocument/2006/relationships/printerSettings" Target="../printerSettings/printerSettings1.bin"/><Relationship Id="rId115" Type="http://schemas.openxmlformats.org/officeDocument/2006/relationships/hyperlink" Target="https://community.secop.gov.co/Public/Tendering/OpportunityDetail/Index?noticeUID=CO1.NTC.7329578&amp;isFromPublicArea=True&amp;isModal=False" TargetMode="External"/><Relationship Id="rId157" Type="http://schemas.openxmlformats.org/officeDocument/2006/relationships/hyperlink" Target="https://community.secop.gov.co/Public/Tendering/OpportunityDetail/Index?noticeUID=CO1.NTC.7417910&amp;isFromPublicArea=True&amp;isModal=False" TargetMode="External"/><Relationship Id="rId322" Type="http://schemas.openxmlformats.org/officeDocument/2006/relationships/hyperlink" Target="https://community.secop.gov.co/Public/Tendering/OpportunityDetail/Index?noticeUID=CO1.NTC.8521344&amp;isFromPublicArea=True&amp;isModal=False" TargetMode="External"/><Relationship Id="rId364" Type="http://schemas.openxmlformats.org/officeDocument/2006/relationships/hyperlink" Target="https://community.secop.gov.co/Public/Tendering/OpportunityDetail/Index?noticeUID=CO1.NTC.8524975&amp;isFromPublicArea=True&amp;isModal=False" TargetMode="External"/><Relationship Id="rId61" Type="http://schemas.openxmlformats.org/officeDocument/2006/relationships/hyperlink" Target="https://community.secop.gov.co/Public/Tendering/OpportunityDetail/Index?noticeUID=CO1.NTC.7285621&amp;isFromPublicArea=True&amp;isModal=False" TargetMode="External"/><Relationship Id="rId199" Type="http://schemas.openxmlformats.org/officeDocument/2006/relationships/hyperlink" Target="https://community.secop.gov.co/Public/Tendering/OpportunityDetail/Index?noticeUID=CO1.NTC.7653203&amp;isFromPublicArea=True&amp;isModal=False" TargetMode="External"/><Relationship Id="rId19" Type="http://schemas.openxmlformats.org/officeDocument/2006/relationships/hyperlink" Target="https://community.secop.gov.co/Public/Tendering/OpportunityDetail/Index?noticeUID=CO1.NTC.7304752&amp;isFromPublicArea=True&amp;isModal=False" TargetMode="External"/><Relationship Id="rId224" Type="http://schemas.openxmlformats.org/officeDocument/2006/relationships/hyperlink" Target="https://community.secop.gov.co/Public/Tendering/OpportunityDetail/Index?noticeUID=CO1.NTC.8267092&amp;isFromPublicArea=True&amp;isModal=False" TargetMode="External"/><Relationship Id="rId266" Type="http://schemas.openxmlformats.org/officeDocument/2006/relationships/hyperlink" Target="https://community.secop.gov.co/Public/Tendering/OpportunityDetail/Index?noticeUID=CO1.NTC.7927862&amp;isFromPublicArea=True&amp;isModal=False" TargetMode="External"/><Relationship Id="rId431" Type="http://schemas.openxmlformats.org/officeDocument/2006/relationships/hyperlink" Target="https://community.secop.gov.co/Public/Tendering/OpportunityDetail/Index?noticeUID=CO1.NTC.8505108&amp;isFromPublicArea=True&amp;isModal=False" TargetMode="External"/><Relationship Id="rId473" Type="http://schemas.openxmlformats.org/officeDocument/2006/relationships/hyperlink" Target="https://community.secop.gov.co/Public/Tendering/OpportunityDetail/Index?noticeUID=CO1.NTC.8489357&amp;isFromPublicArea=True&amp;isModal=False" TargetMode="External"/><Relationship Id="rId30" Type="http://schemas.openxmlformats.org/officeDocument/2006/relationships/hyperlink" Target="https://community.secop.gov.co/Public/Tendering/OpportunityDetail/Index?noticeUID=CO1.NTC.7284921&amp;isFromPublicArea=True&amp;isModal=False" TargetMode="External"/><Relationship Id="rId126" Type="http://schemas.openxmlformats.org/officeDocument/2006/relationships/hyperlink" Target="https://community.secop.gov.co/Public/Tendering/OpportunityDetail/Index?noticeUID=CO1.NTC.7389883&amp;isFromPublicArea=True&amp;isModal=False" TargetMode="External"/><Relationship Id="rId168" Type="http://schemas.openxmlformats.org/officeDocument/2006/relationships/hyperlink" Target="https://community.secop.gov.co/Public/Tendering/OpportunityDetail/Index?noticeUID=CO1.NTC.7518748&amp;isFromPublicArea=True&amp;isModal=False" TargetMode="External"/><Relationship Id="rId333" Type="http://schemas.openxmlformats.org/officeDocument/2006/relationships/hyperlink" Target="https://community.secop.gov.co/Public/Tendering/OpportunityDetail/Index?noticeUID=CO1.NTC.8528231&amp;isFromPublicArea=True&amp;isModal=False" TargetMode="External"/><Relationship Id="rId72" Type="http://schemas.openxmlformats.org/officeDocument/2006/relationships/hyperlink" Target="https://community.secop.gov.co/Public/Tendering/OpportunityDetail/Index?noticeUID=CO1.NTC.7288825&amp;isFromPublicArea=True&amp;isModal=False" TargetMode="External"/><Relationship Id="rId375" Type="http://schemas.openxmlformats.org/officeDocument/2006/relationships/hyperlink" Target="https://community.secop.gov.co/Public/Tendering/OpportunityDetail/Index?noticeUID=CO1.NTC.8521128&amp;isFromPublicArea=True&amp;isModal=False" TargetMode="External"/><Relationship Id="rId3" Type="http://schemas.openxmlformats.org/officeDocument/2006/relationships/hyperlink" Target="https://community.secop.gov.co/Public/Tendering/OpportunityDetail/Index?noticeUID=CO1.NTC.7929233&amp;isFromPublicArea=True&amp;isModal=False" TargetMode="External"/><Relationship Id="rId235" Type="http://schemas.openxmlformats.org/officeDocument/2006/relationships/hyperlink" Target="https://community.secop.gov.co/Public/Tendering/OpportunityDetail/Index?noticeUID=CO1.NTC.8222743&amp;isFromPublicArea=True&amp;isModal=False" TargetMode="External"/><Relationship Id="rId277" Type="http://schemas.openxmlformats.org/officeDocument/2006/relationships/hyperlink" Target="https://community.secop.gov.co/Public/Tendering/OpportunityDetail/Index?noticeUID=CO1.NTC.8404072&amp;isFromPublicArea=True&amp;isModal=False" TargetMode="External"/><Relationship Id="rId400" Type="http://schemas.openxmlformats.org/officeDocument/2006/relationships/hyperlink" Target="https://community.secop.gov.co/Public/Tendering/OpportunityDetail/Index?noticeUID=CO1.NTC.8507252&amp;isFromPublicArea=True&amp;isModal=False" TargetMode="External"/><Relationship Id="rId442" Type="http://schemas.openxmlformats.org/officeDocument/2006/relationships/hyperlink" Target="https://community.secop.gov.co/Public/Tendering/OpportunityDetail/Index?noticeUID=CO1.NTC.8492178&amp;isFromPublicArea=True&amp;isModal=False" TargetMode="External"/><Relationship Id="rId484" Type="http://schemas.openxmlformats.org/officeDocument/2006/relationships/hyperlink" Target="https://community.secop.gov.co/Public/Tendering/OpportunityDetail/Index?noticeUID=CO1.NTC.8491770&amp;isFromPublicArea=True&amp;isModal=False" TargetMode="External"/><Relationship Id="rId137" Type="http://schemas.openxmlformats.org/officeDocument/2006/relationships/hyperlink" Target="https://community.secop.gov.co/Public/Tendering/OpportunityDetail/Index?noticeUID=CO1.NTC.7390787&amp;isFromPublicArea=True&amp;isModal=False" TargetMode="External"/><Relationship Id="rId302" Type="http://schemas.openxmlformats.org/officeDocument/2006/relationships/hyperlink" Target="https://community.secop.gov.co/Public/Tendering/OpportunityDetail/Index?noticeUID=CO1.NTC.8594024&amp;isFromPublicArea=True&amp;isModal=False" TargetMode="External"/><Relationship Id="rId344" Type="http://schemas.openxmlformats.org/officeDocument/2006/relationships/hyperlink" Target="https://community.secop.gov.co/Public/Tendering/OpportunityDetail/Index?noticeUID=CO1.NTC.8511400&amp;isFromPublicArea=True&amp;isModal=False" TargetMode="External"/><Relationship Id="rId41" Type="http://schemas.openxmlformats.org/officeDocument/2006/relationships/hyperlink" Target="https://community.secop.gov.co/Public/Tendering/OpportunityDetail/Index?noticeUID=CO1.NTC.7286119&amp;isFromPublicArea=True&amp;isModal=False" TargetMode="External"/><Relationship Id="rId83" Type="http://schemas.openxmlformats.org/officeDocument/2006/relationships/hyperlink" Target="https://community.secop.gov.co/Public/Tendering/OpportunityDetail/Index?noticeUID=CO1.NTC.7331432&amp;isFromPublicArea=True&amp;isModal=False" TargetMode="External"/><Relationship Id="rId179" Type="http://schemas.openxmlformats.org/officeDocument/2006/relationships/hyperlink" Target="https://community.secop.gov.co/Public/Tendering/OpportunityDetail/Index?noticeUID=CO1.NTC.7544437&amp;isFromPublicArea=True&amp;isModal=False" TargetMode="External"/><Relationship Id="rId386" Type="http://schemas.openxmlformats.org/officeDocument/2006/relationships/hyperlink" Target="https://community.secop.gov.co/Public/Tendering/OpportunityDetail/Index?noticeUID=CO1.NTC.8500480&amp;isFromPublicArea=True&amp;isModal=False" TargetMode="External"/><Relationship Id="rId190" Type="http://schemas.openxmlformats.org/officeDocument/2006/relationships/hyperlink" Target="https://community.secop.gov.co/Public/Tendering/OpportunityDetail/Index?noticeUID=CO1.NTC.7601761&amp;isFromPublicArea=True&amp;isModal=False" TargetMode="External"/><Relationship Id="rId204" Type="http://schemas.openxmlformats.org/officeDocument/2006/relationships/hyperlink" Target="https://community.secop.gov.co/Public/Tendering/OpportunityDetail/Index?noticeUID=CO1.NTC.7898046&amp;isFromPublicArea=True&amp;isModal=False" TargetMode="External"/><Relationship Id="rId246" Type="http://schemas.openxmlformats.org/officeDocument/2006/relationships/hyperlink" Target="https://community.secop.gov.co/Public/Tendering/OpportunityDetail/Index?noticeUID=CO1.NTC.8086818&amp;isFromPublicArea=True&amp;isModal=False" TargetMode="External"/><Relationship Id="rId288" Type="http://schemas.openxmlformats.org/officeDocument/2006/relationships/hyperlink" Target="https://community.secop.gov.co/Public/Tendering/OpportunityDetail/Index?noticeUID=CO1.NTC.8472742&amp;isFromPublicArea=True&amp;isModal=False" TargetMode="External"/><Relationship Id="rId411" Type="http://schemas.openxmlformats.org/officeDocument/2006/relationships/hyperlink" Target="https://community.secop.gov.co/Public/Tendering/OpportunityDetail/Index?noticeUID=CO1.NTC.8498995&amp;isFromPublicArea=True&amp;isModal=False" TargetMode="External"/><Relationship Id="rId453" Type="http://schemas.openxmlformats.org/officeDocument/2006/relationships/hyperlink" Target="https://community.secop.gov.co/Public/Tendering/OpportunityDetail/Index?noticeUID=CO1.NTC.8521462&amp;isFromPublicArea=True&amp;isModal=False" TargetMode="External"/><Relationship Id="rId509" Type="http://schemas.openxmlformats.org/officeDocument/2006/relationships/hyperlink" Target="https://community.secop.gov.co/Public/Tendering/OpportunityDetail/Index?noticeUID=CO1.NTC.8748400&amp;isFromPublicArea=True&amp;isModal=False" TargetMode="External"/><Relationship Id="rId106" Type="http://schemas.openxmlformats.org/officeDocument/2006/relationships/hyperlink" Target="https://community.secop.gov.co/Public/Tendering/OpportunityDetail/Index?noticeUID=CO1.NTC.7332311&amp;isFromPublicArea=True&amp;isModal=False" TargetMode="External"/><Relationship Id="rId313" Type="http://schemas.openxmlformats.org/officeDocument/2006/relationships/hyperlink" Target="https://community.secop.gov.co/Public/Tendering/OpportunityDetail/Index?noticeUID=CO1.NTC.8522292&amp;isFromPublicArea=True&amp;isModal=False" TargetMode="External"/><Relationship Id="rId495" Type="http://schemas.openxmlformats.org/officeDocument/2006/relationships/hyperlink" Target="https://community.secop.gov.co/Public/Tendering/OpportunityDetail/Index?noticeUID=CO1.NTC.8491582&amp;isFromPublicArea=True&amp;isModal=False" TargetMode="External"/><Relationship Id="rId10" Type="http://schemas.openxmlformats.org/officeDocument/2006/relationships/hyperlink" Target="https://community.secop.gov.co/Public/Tendering/OpportunityDetail/Index?noticeUID=CO1.NTC.7305556&amp;isFromPublicArea=True&amp;isModal=False" TargetMode="External"/><Relationship Id="rId52" Type="http://schemas.openxmlformats.org/officeDocument/2006/relationships/hyperlink" Target="https://community.secop.gov.co/Public/Tendering/OpportunityDetail/Index?noticeUID=CO1.NTC.7287116&amp;isFromPublicArea=True&amp;isModal=False" TargetMode="External"/><Relationship Id="rId94" Type="http://schemas.openxmlformats.org/officeDocument/2006/relationships/hyperlink" Target="https://community.secop.gov.co/Public/Tendering/OpportunityDetail/Index?noticeUID=CO1.NTC.7329636&amp;isFromPublicArea=True&amp;isModal=False" TargetMode="External"/><Relationship Id="rId148" Type="http://schemas.openxmlformats.org/officeDocument/2006/relationships/hyperlink" Target="https://community.secop.gov.co/Public/Tendering/OpportunityDetail/Index?noticeUID=CO1.NTC.7416383&amp;isFromPublicArea=True&amp;isModal=False" TargetMode="External"/><Relationship Id="rId355" Type="http://schemas.openxmlformats.org/officeDocument/2006/relationships/hyperlink" Target="https://community.secop.gov.co/Public/Tendering/OpportunityDetail/Index?noticeUID=CO1.NTC.8523885&amp;isFromPublicArea=True&amp;isModal=False" TargetMode="External"/><Relationship Id="rId397" Type="http://schemas.openxmlformats.org/officeDocument/2006/relationships/hyperlink" Target="https://community.secop.gov.co/Public/Tendering/OpportunityDetail/Index?noticeUID=CO1.NTC.8525737&amp;isFromPublicArea=True&amp;isModal=False" TargetMode="External"/><Relationship Id="rId215" Type="http://schemas.openxmlformats.org/officeDocument/2006/relationships/hyperlink" Target="https://community.secop.gov.co/Public/Tendering/OpportunityDetail/Index?noticeUID=CO1.NTC.8266635&amp;isFromPublicArea=True&amp;isModal=False" TargetMode="External"/><Relationship Id="rId257" Type="http://schemas.openxmlformats.org/officeDocument/2006/relationships/hyperlink" Target="https://community.secop.gov.co/Public/Tendering/OpportunityDetail/Index?noticeUID=CO1.NTC.8024482&amp;isFromPublicArea=True&amp;isModal=False" TargetMode="External"/><Relationship Id="rId422" Type="http://schemas.openxmlformats.org/officeDocument/2006/relationships/hyperlink" Target="https://community.secop.gov.co/Public/Tendering/OpportunityDetail/Index?noticeUID=CO1.NTC.8524717&amp;isFromPublicArea=True&amp;isModal=False" TargetMode="External"/><Relationship Id="rId464" Type="http://schemas.openxmlformats.org/officeDocument/2006/relationships/hyperlink" Target="https://community.secop.gov.co/Public/Tendering/OpportunityDetail/Index?noticeUID=CO1.NTC.8490920&amp;isFromPublicArea=True&amp;isModal=False" TargetMode="External"/><Relationship Id="rId299" Type="http://schemas.openxmlformats.org/officeDocument/2006/relationships/hyperlink" Target="https://community.secop.gov.co/Public/Tendering/OpportunityDetail/Index?noticeUID=CO1.NTC.8590865&amp;isFromPublicArea=True&amp;isModal=False" TargetMode="External"/><Relationship Id="rId63" Type="http://schemas.openxmlformats.org/officeDocument/2006/relationships/hyperlink" Target="https://community.secop.gov.co/Public/Tendering/OpportunityDetail/Index?noticeUID=CO1.NTC.7287370&amp;isFromPublicArea=True&amp;isModal=False" TargetMode="External"/><Relationship Id="rId159" Type="http://schemas.openxmlformats.org/officeDocument/2006/relationships/hyperlink" Target="https://community.secop.gov.co/Public/Tendering/OpportunityDetail/Index?noticeUID=CO1.NTC.7417987&amp;isFromPublicArea=True&amp;isModal=False" TargetMode="External"/><Relationship Id="rId366" Type="http://schemas.openxmlformats.org/officeDocument/2006/relationships/hyperlink" Target="https://community.secop.gov.co/Public/Tendering/OpportunityDetail/Index?noticeUID=CO1.NTC.8521380&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0CA0C-847A-CE41-A156-080B279B7C64}">
  <dimension ref="A1:S572"/>
  <sheetViews>
    <sheetView showGridLines="0" tabSelected="1" topLeftCell="G1" zoomScale="75" zoomScaleNormal="85" workbookViewId="0">
      <pane ySplit="1" topLeftCell="A562" activePane="bottomLeft" state="frozen"/>
      <selection pane="bottomLeft" activeCell="P571" sqref="P571:P572"/>
    </sheetView>
  </sheetViews>
  <sheetFormatPr baseColWidth="10" defaultColWidth="10.85546875" defaultRowHeight="12"/>
  <cols>
    <col min="1" max="2" width="10.85546875" style="1"/>
    <col min="3" max="3" width="38.140625" style="4" bestFit="1" customWidth="1"/>
    <col min="4" max="4" width="21.85546875" style="4" customWidth="1"/>
    <col min="5" max="5" width="12.42578125" style="1" customWidth="1"/>
    <col min="6" max="6" width="38.85546875" style="4" customWidth="1"/>
    <col min="7" max="7" width="46" style="4" customWidth="1"/>
    <col min="8" max="8" width="11.5703125" style="1" bestFit="1" customWidth="1"/>
    <col min="9" max="9" width="17" style="1" bestFit="1" customWidth="1"/>
    <col min="10" max="10" width="10.85546875" style="1"/>
    <col min="11" max="11" width="17.5703125" style="1" bestFit="1" customWidth="1"/>
    <col min="12" max="14" width="19" style="1" customWidth="1"/>
    <col min="15" max="15" width="22.5703125" style="3" customWidth="1"/>
    <col min="16" max="16" width="69.42578125" style="1" customWidth="1"/>
    <col min="17" max="17" width="14.85546875" style="1" customWidth="1"/>
    <col min="18" max="16384" width="10.85546875" style="1"/>
  </cols>
  <sheetData>
    <row r="1" spans="1:17" s="2" customFormat="1" ht="26">
      <c r="A1" s="8" t="s">
        <v>0</v>
      </c>
      <c r="B1" s="8" t="s">
        <v>1</v>
      </c>
      <c r="C1" s="8" t="s">
        <v>2</v>
      </c>
      <c r="D1" s="8" t="s">
        <v>3</v>
      </c>
      <c r="E1" s="8" t="s">
        <v>4</v>
      </c>
      <c r="F1" s="8" t="s">
        <v>5</v>
      </c>
      <c r="G1" s="8" t="s">
        <v>6</v>
      </c>
      <c r="H1" s="8" t="s">
        <v>7</v>
      </c>
      <c r="I1" s="8" t="s">
        <v>8</v>
      </c>
      <c r="J1" s="8" t="s">
        <v>9</v>
      </c>
      <c r="K1" s="8" t="s">
        <v>10</v>
      </c>
      <c r="L1" s="8" t="s">
        <v>11</v>
      </c>
      <c r="M1" s="8" t="s">
        <v>12</v>
      </c>
      <c r="N1" s="8" t="s">
        <v>138</v>
      </c>
      <c r="O1" s="8" t="s">
        <v>137</v>
      </c>
      <c r="P1" s="8" t="s">
        <v>13</v>
      </c>
      <c r="Q1" s="8" t="s">
        <v>14</v>
      </c>
    </row>
    <row r="2" spans="1:17" ht="65">
      <c r="A2" s="9">
        <v>1</v>
      </c>
      <c r="B2" s="9" t="str">
        <f>CONCATENATE(A2," DE 2025")</f>
        <v>1 DE 2025</v>
      </c>
      <c r="C2" s="10" t="s">
        <v>15</v>
      </c>
      <c r="D2" s="10" t="s">
        <v>16</v>
      </c>
      <c r="E2" s="10">
        <v>1214720355</v>
      </c>
      <c r="F2" s="10" t="s">
        <v>89</v>
      </c>
      <c r="G2" s="10" t="s">
        <v>176</v>
      </c>
      <c r="H2" s="10">
        <v>1</v>
      </c>
      <c r="I2" s="10"/>
      <c r="J2" s="11">
        <v>45660</v>
      </c>
      <c r="K2" s="11">
        <v>45869</v>
      </c>
      <c r="L2" s="24">
        <v>52000000</v>
      </c>
      <c r="M2" s="20">
        <v>59890000</v>
      </c>
      <c r="N2" s="12">
        <v>0</v>
      </c>
      <c r="O2" s="13">
        <f t="shared" ref="O2:O65" si="0">(M2/L2)</f>
        <v>1.1517307692307692</v>
      </c>
      <c r="P2" s="7" t="s">
        <v>662</v>
      </c>
      <c r="Q2" s="14" t="s">
        <v>542</v>
      </c>
    </row>
    <row r="3" spans="1:17" ht="52">
      <c r="A3" s="9">
        <v>2</v>
      </c>
      <c r="B3" s="9" t="str">
        <f t="shared" ref="B3:B66" si="1">CONCATENATE(A3," DE 2025")</f>
        <v>2 DE 2025</v>
      </c>
      <c r="C3" s="10" t="s">
        <v>15</v>
      </c>
      <c r="D3" s="10" t="s">
        <v>16</v>
      </c>
      <c r="E3" s="10">
        <v>1152462901</v>
      </c>
      <c r="F3" s="10" t="s">
        <v>81</v>
      </c>
      <c r="G3" s="10" t="s">
        <v>177</v>
      </c>
      <c r="H3" s="10">
        <v>2</v>
      </c>
      <c r="I3" s="10">
        <v>5</v>
      </c>
      <c r="J3" s="11">
        <v>45660</v>
      </c>
      <c r="K3" s="11">
        <v>45747</v>
      </c>
      <c r="L3" s="24">
        <v>16134800</v>
      </c>
      <c r="M3" s="20">
        <v>21921320</v>
      </c>
      <c r="N3" s="12">
        <v>0</v>
      </c>
      <c r="O3" s="13">
        <f t="shared" si="0"/>
        <v>1.3586359917693434</v>
      </c>
      <c r="P3" s="7" t="s">
        <v>663</v>
      </c>
      <c r="Q3" s="14" t="s">
        <v>542</v>
      </c>
    </row>
    <row r="4" spans="1:17" ht="65">
      <c r="A4" s="9">
        <v>3</v>
      </c>
      <c r="B4" s="9" t="str">
        <f t="shared" si="1"/>
        <v>3 DE 2025</v>
      </c>
      <c r="C4" s="10" t="s">
        <v>15</v>
      </c>
      <c r="D4" s="10" t="s">
        <v>16</v>
      </c>
      <c r="E4" s="10">
        <v>1017197611</v>
      </c>
      <c r="F4" s="10" t="s">
        <v>87</v>
      </c>
      <c r="G4" s="10" t="s">
        <v>178</v>
      </c>
      <c r="H4" s="10">
        <v>3</v>
      </c>
      <c r="I4" s="10">
        <v>4</v>
      </c>
      <c r="J4" s="11">
        <v>45660</v>
      </c>
      <c r="K4" s="11">
        <v>45869</v>
      </c>
      <c r="L4" s="24">
        <v>38136800</v>
      </c>
      <c r="M4" s="20">
        <v>43923321</v>
      </c>
      <c r="N4" s="12">
        <v>0</v>
      </c>
      <c r="O4" s="13">
        <f t="shared" si="0"/>
        <v>1.1517306381238068</v>
      </c>
      <c r="P4" s="7" t="s">
        <v>664</v>
      </c>
      <c r="Q4" s="14" t="s">
        <v>542</v>
      </c>
    </row>
    <row r="5" spans="1:17" ht="65">
      <c r="A5" s="9">
        <v>4</v>
      </c>
      <c r="B5" s="9" t="str">
        <f t="shared" si="1"/>
        <v>4 DE 2025</v>
      </c>
      <c r="C5" s="10" t="s">
        <v>15</v>
      </c>
      <c r="D5" s="10" t="s">
        <v>16</v>
      </c>
      <c r="E5" s="10">
        <v>1128391508</v>
      </c>
      <c r="F5" s="10" t="s">
        <v>117</v>
      </c>
      <c r="G5" s="10" t="s">
        <v>179</v>
      </c>
      <c r="H5" s="10">
        <v>4</v>
      </c>
      <c r="I5" s="10">
        <v>3</v>
      </c>
      <c r="J5" s="11">
        <v>45660</v>
      </c>
      <c r="K5" s="11">
        <v>45869</v>
      </c>
      <c r="L5" s="24">
        <v>46456800</v>
      </c>
      <c r="M5" s="20">
        <v>46456800</v>
      </c>
      <c r="N5" s="12">
        <f t="shared" ref="N5:N57" si="2">L5-M5</f>
        <v>0</v>
      </c>
      <c r="O5" s="13">
        <f t="shared" si="0"/>
        <v>1</v>
      </c>
      <c r="P5" s="7" t="s">
        <v>665</v>
      </c>
      <c r="Q5" s="14" t="s">
        <v>542</v>
      </c>
    </row>
    <row r="6" spans="1:17" ht="65">
      <c r="A6" s="9">
        <v>5</v>
      </c>
      <c r="B6" s="9" t="str">
        <f t="shared" si="1"/>
        <v>5 DE 2025</v>
      </c>
      <c r="C6" s="10" t="s">
        <v>15</v>
      </c>
      <c r="D6" s="10" t="s">
        <v>16</v>
      </c>
      <c r="E6" s="10">
        <v>98671136</v>
      </c>
      <c r="F6" s="10" t="s">
        <v>180</v>
      </c>
      <c r="G6" s="10" t="s">
        <v>20</v>
      </c>
      <c r="H6" s="10">
        <v>5</v>
      </c>
      <c r="I6" s="10">
        <v>2</v>
      </c>
      <c r="J6" s="11">
        <v>45660</v>
      </c>
      <c r="K6" s="11">
        <v>45747</v>
      </c>
      <c r="L6" s="24">
        <v>52000000</v>
      </c>
      <c r="M6" s="20">
        <v>52000000</v>
      </c>
      <c r="N6" s="12">
        <f t="shared" si="2"/>
        <v>0</v>
      </c>
      <c r="O6" s="13">
        <f t="shared" si="0"/>
        <v>1</v>
      </c>
      <c r="P6" s="7"/>
      <c r="Q6" s="14" t="s">
        <v>542</v>
      </c>
    </row>
    <row r="7" spans="1:17" ht="65">
      <c r="A7" s="9">
        <v>6</v>
      </c>
      <c r="B7" s="9" t="str">
        <f t="shared" si="1"/>
        <v>6 DE 2025</v>
      </c>
      <c r="C7" s="10" t="s">
        <v>15</v>
      </c>
      <c r="D7" s="10" t="s">
        <v>16</v>
      </c>
      <c r="E7" s="10">
        <v>1037627332</v>
      </c>
      <c r="F7" s="10" t="s">
        <v>82</v>
      </c>
      <c r="G7" s="10" t="s">
        <v>181</v>
      </c>
      <c r="H7" s="10">
        <v>6</v>
      </c>
      <c r="I7" s="10">
        <v>1</v>
      </c>
      <c r="J7" s="11">
        <v>45660</v>
      </c>
      <c r="K7" s="11">
        <v>45754</v>
      </c>
      <c r="L7" s="24">
        <v>46456800</v>
      </c>
      <c r="M7" s="20">
        <v>54456810</v>
      </c>
      <c r="N7" s="12">
        <v>0</v>
      </c>
      <c r="O7" s="13">
        <f t="shared" si="0"/>
        <v>1.1722032081417575</v>
      </c>
      <c r="P7" s="7" t="s">
        <v>666</v>
      </c>
      <c r="Q7" s="14" t="s">
        <v>542</v>
      </c>
    </row>
    <row r="8" spans="1:17" ht="65">
      <c r="A8" s="9">
        <v>7</v>
      </c>
      <c r="B8" s="9" t="str">
        <f t="shared" si="1"/>
        <v>7 DE 2025</v>
      </c>
      <c r="C8" s="10" t="s">
        <v>15</v>
      </c>
      <c r="D8" s="10" t="s">
        <v>16</v>
      </c>
      <c r="E8" s="10">
        <v>1017150779</v>
      </c>
      <c r="F8" s="10" t="s">
        <v>65</v>
      </c>
      <c r="G8" s="10" t="s">
        <v>66</v>
      </c>
      <c r="H8" s="10">
        <v>7</v>
      </c>
      <c r="I8" s="10"/>
      <c r="J8" s="11">
        <v>45664</v>
      </c>
      <c r="K8" s="11">
        <v>45869</v>
      </c>
      <c r="L8" s="24">
        <v>37403400</v>
      </c>
      <c r="M8" s="20">
        <v>44452320</v>
      </c>
      <c r="N8" s="12">
        <v>0</v>
      </c>
      <c r="O8" s="13">
        <f t="shared" si="0"/>
        <v>1.1884566643674104</v>
      </c>
      <c r="P8" s="7" t="s">
        <v>667</v>
      </c>
      <c r="Q8" s="14" t="s">
        <v>542</v>
      </c>
    </row>
    <row r="9" spans="1:17" ht="52">
      <c r="A9" s="9">
        <v>8</v>
      </c>
      <c r="B9" s="9" t="str">
        <f t="shared" si="1"/>
        <v>8 DE 2025</v>
      </c>
      <c r="C9" s="10" t="s">
        <v>15</v>
      </c>
      <c r="D9" s="10" t="s">
        <v>16</v>
      </c>
      <c r="E9" s="10">
        <v>1037621720</v>
      </c>
      <c r="F9" s="10" t="s">
        <v>182</v>
      </c>
      <c r="G9" s="10" t="s">
        <v>183</v>
      </c>
      <c r="H9" s="10">
        <v>8</v>
      </c>
      <c r="I9" s="10"/>
      <c r="J9" s="11">
        <v>45664</v>
      </c>
      <c r="K9" s="11">
        <v>45869</v>
      </c>
      <c r="L9" s="24">
        <v>74800680</v>
      </c>
      <c r="M9" s="20">
        <v>87300780</v>
      </c>
      <c r="N9" s="12">
        <v>0</v>
      </c>
      <c r="O9" s="13">
        <f t="shared" si="0"/>
        <v>1.1671121171625713</v>
      </c>
      <c r="P9" s="7" t="s">
        <v>668</v>
      </c>
      <c r="Q9" s="14" t="s">
        <v>542</v>
      </c>
    </row>
    <row r="10" spans="1:17" ht="78">
      <c r="A10" s="9">
        <v>9</v>
      </c>
      <c r="B10" s="9" t="str">
        <f t="shared" si="1"/>
        <v>9 DE 2025</v>
      </c>
      <c r="C10" s="10" t="s">
        <v>15</v>
      </c>
      <c r="D10" s="10" t="s">
        <v>16</v>
      </c>
      <c r="E10" s="10">
        <v>98715578</v>
      </c>
      <c r="F10" s="10" t="s">
        <v>83</v>
      </c>
      <c r="G10" s="10" t="s">
        <v>184</v>
      </c>
      <c r="H10" s="10">
        <v>9</v>
      </c>
      <c r="I10" s="10">
        <v>9</v>
      </c>
      <c r="J10" s="11">
        <v>45664</v>
      </c>
      <c r="K10" s="11">
        <v>45869</v>
      </c>
      <c r="L10" s="24">
        <v>45563400</v>
      </c>
      <c r="M10" s="20">
        <v>52612320</v>
      </c>
      <c r="N10" s="12">
        <v>0</v>
      </c>
      <c r="O10" s="13">
        <f t="shared" si="0"/>
        <v>1.1547057506682996</v>
      </c>
      <c r="P10" s="7" t="s">
        <v>669</v>
      </c>
      <c r="Q10" s="14" t="s">
        <v>542</v>
      </c>
    </row>
    <row r="11" spans="1:17" ht="65">
      <c r="A11" s="9">
        <v>10</v>
      </c>
      <c r="B11" s="9" t="str">
        <f t="shared" si="1"/>
        <v>10 DE 2025</v>
      </c>
      <c r="C11" s="10" t="s">
        <v>15</v>
      </c>
      <c r="D11" s="10" t="s">
        <v>16</v>
      </c>
      <c r="E11" s="10">
        <v>1037670600</v>
      </c>
      <c r="F11" s="10" t="s">
        <v>23</v>
      </c>
      <c r="G11" s="10" t="s">
        <v>185</v>
      </c>
      <c r="H11" s="10">
        <v>10</v>
      </c>
      <c r="I11" s="10"/>
      <c r="J11" s="11">
        <v>45664</v>
      </c>
      <c r="K11" s="11">
        <v>45869</v>
      </c>
      <c r="L11" s="24">
        <v>51000000</v>
      </c>
      <c r="M11" s="20">
        <v>58890000</v>
      </c>
      <c r="N11" s="12">
        <v>0</v>
      </c>
      <c r="O11" s="13">
        <f t="shared" si="0"/>
        <v>1.1547058823529412</v>
      </c>
      <c r="P11" s="7" t="s">
        <v>670</v>
      </c>
      <c r="Q11" s="14" t="s">
        <v>542</v>
      </c>
    </row>
    <row r="12" spans="1:17" ht="65">
      <c r="A12" s="9">
        <v>11</v>
      </c>
      <c r="B12" s="9" t="str">
        <f t="shared" si="1"/>
        <v>11 DE 2025</v>
      </c>
      <c r="C12" s="10" t="s">
        <v>15</v>
      </c>
      <c r="D12" s="10" t="s">
        <v>16</v>
      </c>
      <c r="E12" s="10">
        <v>1020487419</v>
      </c>
      <c r="F12" s="10" t="s">
        <v>36</v>
      </c>
      <c r="G12" s="10" t="s">
        <v>186</v>
      </c>
      <c r="H12" s="10">
        <v>11</v>
      </c>
      <c r="I12" s="10"/>
      <c r="J12" s="11">
        <v>45664</v>
      </c>
      <c r="K12" s="11">
        <v>45869</v>
      </c>
      <c r="L12" s="24">
        <v>20400000</v>
      </c>
      <c r="M12" s="20">
        <v>24713310</v>
      </c>
      <c r="N12" s="12">
        <v>0</v>
      </c>
      <c r="O12" s="13">
        <f t="shared" si="0"/>
        <v>1.2114367647058824</v>
      </c>
      <c r="P12" s="7" t="s">
        <v>671</v>
      </c>
      <c r="Q12" s="14" t="s">
        <v>542</v>
      </c>
    </row>
    <row r="13" spans="1:17" ht="78">
      <c r="A13" s="9">
        <v>12</v>
      </c>
      <c r="B13" s="9" t="str">
        <f t="shared" si="1"/>
        <v>12 DE 2025</v>
      </c>
      <c r="C13" s="10" t="s">
        <v>15</v>
      </c>
      <c r="D13" s="10" t="s">
        <v>16</v>
      </c>
      <c r="E13" s="10">
        <v>79205210</v>
      </c>
      <c r="F13" s="10" t="s">
        <v>40</v>
      </c>
      <c r="G13" s="10" t="s">
        <v>187</v>
      </c>
      <c r="H13" s="10">
        <v>12</v>
      </c>
      <c r="I13" s="10"/>
      <c r="J13" s="11">
        <v>45664</v>
      </c>
      <c r="K13" s="11">
        <v>45869</v>
      </c>
      <c r="L13" s="24">
        <v>45563400</v>
      </c>
      <c r="M13" s="20">
        <v>52612320</v>
      </c>
      <c r="N13" s="12">
        <v>0</v>
      </c>
      <c r="O13" s="13">
        <f t="shared" si="0"/>
        <v>1.1547057506682996</v>
      </c>
      <c r="P13" s="7" t="s">
        <v>672</v>
      </c>
      <c r="Q13" s="14" t="s">
        <v>542</v>
      </c>
    </row>
    <row r="14" spans="1:17" ht="65">
      <c r="A14" s="9">
        <v>13</v>
      </c>
      <c r="B14" s="9" t="str">
        <f t="shared" si="1"/>
        <v>13 DE 2025</v>
      </c>
      <c r="C14" s="10" t="s">
        <v>15</v>
      </c>
      <c r="D14" s="10" t="s">
        <v>16</v>
      </c>
      <c r="E14" s="10">
        <v>1020426284</v>
      </c>
      <c r="F14" s="10" t="s">
        <v>188</v>
      </c>
      <c r="G14" s="10" t="s">
        <v>189</v>
      </c>
      <c r="H14" s="10">
        <v>13</v>
      </c>
      <c r="I14" s="10"/>
      <c r="J14" s="11">
        <v>45664</v>
      </c>
      <c r="K14" s="11">
        <v>45869</v>
      </c>
      <c r="L14" s="24">
        <v>20400000</v>
      </c>
      <c r="M14" s="20">
        <v>23556000</v>
      </c>
      <c r="N14" s="12">
        <v>0</v>
      </c>
      <c r="O14" s="13">
        <f t="shared" si="0"/>
        <v>1.1547058823529412</v>
      </c>
      <c r="P14" s="7" t="s">
        <v>673</v>
      </c>
      <c r="Q14" s="14" t="s">
        <v>542</v>
      </c>
    </row>
    <row r="15" spans="1:17" ht="78">
      <c r="A15" s="9">
        <v>14</v>
      </c>
      <c r="B15" s="9" t="str">
        <f t="shared" si="1"/>
        <v>14 DE 2025</v>
      </c>
      <c r="C15" s="10" t="s">
        <v>15</v>
      </c>
      <c r="D15" s="10" t="s">
        <v>16</v>
      </c>
      <c r="E15" s="10">
        <v>43906353</v>
      </c>
      <c r="F15" s="10" t="s">
        <v>112</v>
      </c>
      <c r="G15" s="10" t="s">
        <v>190</v>
      </c>
      <c r="H15" s="10">
        <v>14</v>
      </c>
      <c r="I15" s="10"/>
      <c r="J15" s="11">
        <v>45664</v>
      </c>
      <c r="K15" s="11">
        <v>45869</v>
      </c>
      <c r="L15" s="24">
        <v>51000000</v>
      </c>
      <c r="M15" s="20">
        <v>58890000</v>
      </c>
      <c r="N15" s="12">
        <v>0</v>
      </c>
      <c r="O15" s="13">
        <f t="shared" si="0"/>
        <v>1.1547058823529412</v>
      </c>
      <c r="P15" s="7" t="s">
        <v>674</v>
      </c>
      <c r="Q15" s="14" t="s">
        <v>542</v>
      </c>
    </row>
    <row r="16" spans="1:17" ht="104">
      <c r="A16" s="9">
        <v>15</v>
      </c>
      <c r="B16" s="9" t="str">
        <f t="shared" si="1"/>
        <v>15 DE 2025</v>
      </c>
      <c r="C16" s="10" t="s">
        <v>15</v>
      </c>
      <c r="D16" s="10" t="s">
        <v>16</v>
      </c>
      <c r="E16" s="10">
        <v>1037617982</v>
      </c>
      <c r="F16" s="10" t="s">
        <v>146</v>
      </c>
      <c r="G16" s="10" t="s">
        <v>191</v>
      </c>
      <c r="H16" s="10">
        <v>15</v>
      </c>
      <c r="I16" s="10"/>
      <c r="J16" s="11">
        <v>45664</v>
      </c>
      <c r="K16" s="11">
        <v>45869</v>
      </c>
      <c r="L16" s="24">
        <v>37403400</v>
      </c>
      <c r="M16" s="20">
        <v>43189920</v>
      </c>
      <c r="N16" s="12">
        <v>0</v>
      </c>
      <c r="O16" s="13">
        <f t="shared" si="0"/>
        <v>1.1547057219397168</v>
      </c>
      <c r="P16" s="7" t="s">
        <v>675</v>
      </c>
      <c r="Q16" s="14" t="s">
        <v>542</v>
      </c>
    </row>
    <row r="17" spans="1:17" ht="78">
      <c r="A17" s="9">
        <v>16</v>
      </c>
      <c r="B17" s="9" t="str">
        <f t="shared" si="1"/>
        <v>16 DE 2025</v>
      </c>
      <c r="C17" s="10" t="s">
        <v>15</v>
      </c>
      <c r="D17" s="10" t="s">
        <v>16</v>
      </c>
      <c r="E17" s="10">
        <v>1128431257</v>
      </c>
      <c r="F17" s="10" t="s">
        <v>147</v>
      </c>
      <c r="G17" s="10" t="s">
        <v>149</v>
      </c>
      <c r="H17" s="10">
        <v>16</v>
      </c>
      <c r="I17" s="10"/>
      <c r="J17" s="11">
        <v>45664</v>
      </c>
      <c r="K17" s="11">
        <v>45869</v>
      </c>
      <c r="L17" s="24">
        <v>37403400</v>
      </c>
      <c r="M17" s="20">
        <v>43189920</v>
      </c>
      <c r="N17" s="12">
        <v>0</v>
      </c>
      <c r="O17" s="13">
        <f t="shared" si="0"/>
        <v>1.1547057219397168</v>
      </c>
      <c r="P17" s="7" t="s">
        <v>676</v>
      </c>
      <c r="Q17" s="14" t="s">
        <v>542</v>
      </c>
    </row>
    <row r="18" spans="1:17" ht="78">
      <c r="A18" s="9">
        <v>17</v>
      </c>
      <c r="B18" s="9" t="str">
        <f t="shared" si="1"/>
        <v>17 DE 2025</v>
      </c>
      <c r="C18" s="10" t="s">
        <v>15</v>
      </c>
      <c r="D18" s="10" t="s">
        <v>16</v>
      </c>
      <c r="E18" s="10">
        <v>1216716793</v>
      </c>
      <c r="F18" s="10" t="s">
        <v>166</v>
      </c>
      <c r="G18" s="10" t="s">
        <v>192</v>
      </c>
      <c r="H18" s="10">
        <v>17</v>
      </c>
      <c r="I18" s="10"/>
      <c r="J18" s="11">
        <v>45664</v>
      </c>
      <c r="K18" s="11">
        <v>45838</v>
      </c>
      <c r="L18" s="24">
        <v>37403400</v>
      </c>
      <c r="M18" s="20">
        <v>43189920</v>
      </c>
      <c r="N18" s="12">
        <v>0</v>
      </c>
      <c r="O18" s="13">
        <f t="shared" si="0"/>
        <v>1.1547057219397168</v>
      </c>
      <c r="P18" s="15"/>
      <c r="Q18" s="14" t="s">
        <v>543</v>
      </c>
    </row>
    <row r="19" spans="1:17" ht="65">
      <c r="A19" s="9">
        <v>18</v>
      </c>
      <c r="B19" s="9" t="str">
        <f t="shared" si="1"/>
        <v>18 DE 2025</v>
      </c>
      <c r="C19" s="10" t="s">
        <v>15</v>
      </c>
      <c r="D19" s="10" t="s">
        <v>16</v>
      </c>
      <c r="E19" s="10">
        <v>52971492</v>
      </c>
      <c r="F19" s="10" t="s">
        <v>154</v>
      </c>
      <c r="G19" s="10" t="s">
        <v>193</v>
      </c>
      <c r="H19" s="10">
        <v>18</v>
      </c>
      <c r="I19" s="10">
        <v>17</v>
      </c>
      <c r="J19" s="11">
        <v>45664</v>
      </c>
      <c r="K19" s="11">
        <v>45869</v>
      </c>
      <c r="L19" s="24">
        <v>27880680</v>
      </c>
      <c r="M19" s="20">
        <v>32193990</v>
      </c>
      <c r="N19" s="12">
        <v>0</v>
      </c>
      <c r="O19" s="13">
        <f t="shared" si="0"/>
        <v>1.1547060545151697</v>
      </c>
      <c r="P19" s="7" t="s">
        <v>677</v>
      </c>
      <c r="Q19" s="14" t="s">
        <v>542</v>
      </c>
    </row>
    <row r="20" spans="1:17" ht="78">
      <c r="A20" s="9">
        <v>19</v>
      </c>
      <c r="B20" s="9" t="str">
        <f t="shared" si="1"/>
        <v>19 DE 2025</v>
      </c>
      <c r="C20" s="10" t="s">
        <v>15</v>
      </c>
      <c r="D20" s="10" t="s">
        <v>16</v>
      </c>
      <c r="E20" s="10">
        <v>1216716793</v>
      </c>
      <c r="F20" s="10" t="s">
        <v>166</v>
      </c>
      <c r="G20" s="10" t="s">
        <v>192</v>
      </c>
      <c r="H20" s="10">
        <v>19</v>
      </c>
      <c r="I20" s="10"/>
      <c r="J20" s="11">
        <v>45664</v>
      </c>
      <c r="K20" s="11">
        <v>45869</v>
      </c>
      <c r="L20" s="24">
        <v>37403400</v>
      </c>
      <c r="M20" s="20">
        <v>43189920</v>
      </c>
      <c r="N20" s="12">
        <v>0</v>
      </c>
      <c r="O20" s="13">
        <f t="shared" si="0"/>
        <v>1.1547057219397168</v>
      </c>
      <c r="P20" s="7" t="s">
        <v>678</v>
      </c>
      <c r="Q20" s="14" t="s">
        <v>542</v>
      </c>
    </row>
    <row r="21" spans="1:17" ht="52">
      <c r="A21" s="9">
        <v>20</v>
      </c>
      <c r="B21" s="9" t="str">
        <f t="shared" si="1"/>
        <v>20 DE 2025</v>
      </c>
      <c r="C21" s="10" t="s">
        <v>15</v>
      </c>
      <c r="D21" s="10" t="s">
        <v>16</v>
      </c>
      <c r="E21" s="10">
        <v>88223909</v>
      </c>
      <c r="F21" s="10" t="s">
        <v>84</v>
      </c>
      <c r="G21" s="10" t="s">
        <v>194</v>
      </c>
      <c r="H21" s="10">
        <v>20</v>
      </c>
      <c r="I21" s="10">
        <v>19</v>
      </c>
      <c r="J21" s="11">
        <v>45664</v>
      </c>
      <c r="K21" s="11">
        <v>45869</v>
      </c>
      <c r="L21" s="24">
        <v>37403400</v>
      </c>
      <c r="M21" s="20">
        <v>37403400</v>
      </c>
      <c r="N21" s="12">
        <f t="shared" si="2"/>
        <v>0</v>
      </c>
      <c r="O21" s="13">
        <f t="shared" si="0"/>
        <v>1</v>
      </c>
      <c r="P21" s="7" t="s">
        <v>679</v>
      </c>
      <c r="Q21" s="14" t="s">
        <v>542</v>
      </c>
    </row>
    <row r="22" spans="1:17" ht="78">
      <c r="A22" s="9">
        <v>21</v>
      </c>
      <c r="B22" s="9" t="str">
        <f t="shared" si="1"/>
        <v>21 DE 2025</v>
      </c>
      <c r="C22" s="10" t="s">
        <v>15</v>
      </c>
      <c r="D22" s="10" t="s">
        <v>16</v>
      </c>
      <c r="E22" s="10">
        <v>1128422557</v>
      </c>
      <c r="F22" s="10" t="s">
        <v>174</v>
      </c>
      <c r="G22" s="10" t="s">
        <v>195</v>
      </c>
      <c r="H22" s="10">
        <v>21</v>
      </c>
      <c r="I22" s="10"/>
      <c r="J22" s="11">
        <v>45664</v>
      </c>
      <c r="K22" s="11">
        <v>45869</v>
      </c>
      <c r="L22" s="24">
        <v>37403400</v>
      </c>
      <c r="M22" s="20">
        <v>43189920</v>
      </c>
      <c r="N22" s="12">
        <v>0</v>
      </c>
      <c r="O22" s="13">
        <f t="shared" si="0"/>
        <v>1.1547057219397168</v>
      </c>
      <c r="P22" s="7" t="s">
        <v>680</v>
      </c>
      <c r="Q22" s="14" t="s">
        <v>542</v>
      </c>
    </row>
    <row r="23" spans="1:17" ht="65">
      <c r="A23" s="9">
        <v>22</v>
      </c>
      <c r="B23" s="9" t="str">
        <f t="shared" si="1"/>
        <v>22 DE 2025</v>
      </c>
      <c r="C23" s="10" t="s">
        <v>15</v>
      </c>
      <c r="D23" s="10" t="s">
        <v>16</v>
      </c>
      <c r="E23" s="10">
        <v>71337892</v>
      </c>
      <c r="F23" s="10" t="s">
        <v>97</v>
      </c>
      <c r="G23" s="10" t="s">
        <v>196</v>
      </c>
      <c r="H23" s="10">
        <v>22</v>
      </c>
      <c r="I23" s="10">
        <v>21</v>
      </c>
      <c r="J23" s="11">
        <v>45664</v>
      </c>
      <c r="K23" s="11">
        <v>45869</v>
      </c>
      <c r="L23" s="24">
        <v>20400000</v>
      </c>
      <c r="M23" s="20">
        <v>23556000</v>
      </c>
      <c r="N23" s="12">
        <v>0</v>
      </c>
      <c r="O23" s="13">
        <f t="shared" si="0"/>
        <v>1.1547058823529412</v>
      </c>
      <c r="P23" s="7" t="s">
        <v>681</v>
      </c>
      <c r="Q23" s="14" t="s">
        <v>542</v>
      </c>
    </row>
    <row r="24" spans="1:17" ht="52">
      <c r="A24" s="9">
        <v>23</v>
      </c>
      <c r="B24" s="9" t="str">
        <f t="shared" si="1"/>
        <v>23 DE 2025</v>
      </c>
      <c r="C24" s="10" t="s">
        <v>15</v>
      </c>
      <c r="D24" s="10" t="s">
        <v>16</v>
      </c>
      <c r="E24" s="10">
        <v>1128281765</v>
      </c>
      <c r="F24" s="10" t="s">
        <v>169</v>
      </c>
      <c r="G24" s="10" t="s">
        <v>197</v>
      </c>
      <c r="H24" s="10">
        <v>23</v>
      </c>
      <c r="I24" s="10"/>
      <c r="J24" s="11">
        <v>45664</v>
      </c>
      <c r="K24" s="11">
        <v>45790</v>
      </c>
      <c r="L24" s="24">
        <v>74800680</v>
      </c>
      <c r="M24" s="20">
        <v>74800680</v>
      </c>
      <c r="N24" s="12">
        <f t="shared" si="2"/>
        <v>0</v>
      </c>
      <c r="O24" s="13">
        <f t="shared" si="0"/>
        <v>1</v>
      </c>
      <c r="P24" s="7" t="s">
        <v>682</v>
      </c>
      <c r="Q24" s="14" t="s">
        <v>542</v>
      </c>
    </row>
    <row r="25" spans="1:17" ht="91">
      <c r="A25" s="9">
        <v>24</v>
      </c>
      <c r="B25" s="9" t="str">
        <f t="shared" si="1"/>
        <v>24 DE 2025</v>
      </c>
      <c r="C25" s="10" t="s">
        <v>15</v>
      </c>
      <c r="D25" s="10" t="s">
        <v>16</v>
      </c>
      <c r="E25" s="10">
        <v>1128459026</v>
      </c>
      <c r="F25" s="10" t="s">
        <v>127</v>
      </c>
      <c r="G25" s="10" t="s">
        <v>198</v>
      </c>
      <c r="H25" s="10">
        <v>24</v>
      </c>
      <c r="I25" s="10">
        <v>23</v>
      </c>
      <c r="J25" s="11">
        <v>45664</v>
      </c>
      <c r="K25" s="11">
        <v>45869</v>
      </c>
      <c r="L25" s="24">
        <v>37403400</v>
      </c>
      <c r="M25" s="20">
        <v>43189920</v>
      </c>
      <c r="N25" s="12">
        <v>0</v>
      </c>
      <c r="O25" s="13">
        <f t="shared" si="0"/>
        <v>1.1547057219397168</v>
      </c>
      <c r="P25" s="7" t="s">
        <v>683</v>
      </c>
      <c r="Q25" s="14" t="s">
        <v>542</v>
      </c>
    </row>
    <row r="26" spans="1:17" ht="91">
      <c r="A26" s="9">
        <v>25</v>
      </c>
      <c r="B26" s="9" t="str">
        <f t="shared" si="1"/>
        <v>25 DE 2025</v>
      </c>
      <c r="C26" s="10" t="s">
        <v>15</v>
      </c>
      <c r="D26" s="10" t="s">
        <v>16</v>
      </c>
      <c r="E26" s="10">
        <v>1036612782</v>
      </c>
      <c r="F26" s="10" t="s">
        <v>98</v>
      </c>
      <c r="G26" s="10" t="s">
        <v>199</v>
      </c>
      <c r="H26" s="10">
        <v>25</v>
      </c>
      <c r="I26" s="10"/>
      <c r="J26" s="11">
        <v>45664</v>
      </c>
      <c r="K26" s="11">
        <v>45869</v>
      </c>
      <c r="L26" s="24">
        <v>45563400</v>
      </c>
      <c r="M26" s="20">
        <v>52612320</v>
      </c>
      <c r="N26" s="12">
        <v>0</v>
      </c>
      <c r="O26" s="13">
        <f t="shared" si="0"/>
        <v>1.1547057506682996</v>
      </c>
      <c r="P26" s="7" t="s">
        <v>684</v>
      </c>
      <c r="Q26" s="14" t="s">
        <v>542</v>
      </c>
    </row>
    <row r="27" spans="1:17" ht="78">
      <c r="A27" s="9">
        <v>26</v>
      </c>
      <c r="B27" s="9" t="str">
        <f t="shared" si="1"/>
        <v>26 DE 2025</v>
      </c>
      <c r="C27" s="10" t="s">
        <v>15</v>
      </c>
      <c r="D27" s="10" t="s">
        <v>16</v>
      </c>
      <c r="E27" s="10">
        <v>1036956295</v>
      </c>
      <c r="F27" s="10" t="s">
        <v>200</v>
      </c>
      <c r="G27" s="10" t="s">
        <v>201</v>
      </c>
      <c r="H27" s="10">
        <v>26</v>
      </c>
      <c r="I27" s="10"/>
      <c r="J27" s="11">
        <v>45664</v>
      </c>
      <c r="K27" s="11">
        <v>45869</v>
      </c>
      <c r="L27" s="24">
        <v>45563400</v>
      </c>
      <c r="M27" s="20">
        <v>53453400</v>
      </c>
      <c r="N27" s="12">
        <v>0</v>
      </c>
      <c r="O27" s="13">
        <f t="shared" si="0"/>
        <v>1.173165303730626</v>
      </c>
      <c r="P27" s="7" t="s">
        <v>685</v>
      </c>
      <c r="Q27" s="14" t="s">
        <v>542</v>
      </c>
    </row>
    <row r="28" spans="1:17" ht="65">
      <c r="A28" s="9">
        <v>27</v>
      </c>
      <c r="B28" s="9" t="str">
        <f t="shared" si="1"/>
        <v>27 DE 2025</v>
      </c>
      <c r="C28" s="10" t="s">
        <v>15</v>
      </c>
      <c r="D28" s="10" t="s">
        <v>16</v>
      </c>
      <c r="E28" s="10">
        <v>80238003</v>
      </c>
      <c r="F28" s="10" t="s">
        <v>35</v>
      </c>
      <c r="G28" s="10" t="s">
        <v>202</v>
      </c>
      <c r="H28" s="10">
        <v>27</v>
      </c>
      <c r="I28" s="10">
        <v>26</v>
      </c>
      <c r="J28" s="11">
        <v>45664</v>
      </c>
      <c r="K28" s="11">
        <v>45869</v>
      </c>
      <c r="L28" s="24">
        <v>57803400</v>
      </c>
      <c r="M28" s="20">
        <v>66745920</v>
      </c>
      <c r="N28" s="12">
        <v>0</v>
      </c>
      <c r="O28" s="13">
        <f t="shared" si="0"/>
        <v>1.1547057785528188</v>
      </c>
      <c r="P28" s="7" t="s">
        <v>686</v>
      </c>
      <c r="Q28" s="14" t="s">
        <v>542</v>
      </c>
    </row>
    <row r="29" spans="1:17" ht="65">
      <c r="A29" s="9">
        <v>28</v>
      </c>
      <c r="B29" s="9" t="str">
        <f t="shared" si="1"/>
        <v>28 DE 2025</v>
      </c>
      <c r="C29" s="10" t="s">
        <v>15</v>
      </c>
      <c r="D29" s="10" t="s">
        <v>16</v>
      </c>
      <c r="E29" s="10">
        <v>15439658</v>
      </c>
      <c r="F29" s="10" t="s">
        <v>59</v>
      </c>
      <c r="G29" s="10" t="s">
        <v>203</v>
      </c>
      <c r="H29" s="10">
        <v>28</v>
      </c>
      <c r="I29" s="10"/>
      <c r="J29" s="11">
        <v>45664</v>
      </c>
      <c r="K29" s="11">
        <v>45727</v>
      </c>
      <c r="L29" s="24">
        <v>51000000</v>
      </c>
      <c r="M29" s="20">
        <v>51000000</v>
      </c>
      <c r="N29" s="12">
        <f t="shared" si="2"/>
        <v>0</v>
      </c>
      <c r="O29" s="13">
        <f t="shared" si="0"/>
        <v>1</v>
      </c>
      <c r="P29" s="7" t="s">
        <v>687</v>
      </c>
      <c r="Q29" s="14" t="s">
        <v>542</v>
      </c>
    </row>
    <row r="30" spans="1:17" ht="78">
      <c r="A30" s="9">
        <v>29</v>
      </c>
      <c r="B30" s="9" t="str">
        <f t="shared" si="1"/>
        <v>29 DE 2025</v>
      </c>
      <c r="C30" s="10" t="s">
        <v>15</v>
      </c>
      <c r="D30" s="10" t="s">
        <v>16</v>
      </c>
      <c r="E30" s="10">
        <v>1017273592</v>
      </c>
      <c r="F30" s="10" t="s">
        <v>61</v>
      </c>
      <c r="G30" s="10" t="s">
        <v>18</v>
      </c>
      <c r="H30" s="10">
        <v>29</v>
      </c>
      <c r="I30" s="10">
        <v>28</v>
      </c>
      <c r="J30" s="11">
        <v>45664</v>
      </c>
      <c r="K30" s="11">
        <v>45869</v>
      </c>
      <c r="L30" s="24">
        <v>37403400</v>
      </c>
      <c r="M30" s="20">
        <v>44452320</v>
      </c>
      <c r="N30" s="12">
        <v>0</v>
      </c>
      <c r="O30" s="13">
        <f t="shared" si="0"/>
        <v>1.1884566643674104</v>
      </c>
      <c r="P30" s="7" t="s">
        <v>688</v>
      </c>
      <c r="Q30" s="14" t="s">
        <v>542</v>
      </c>
    </row>
    <row r="31" spans="1:17" ht="65">
      <c r="A31" s="9">
        <v>30</v>
      </c>
      <c r="B31" s="9" t="str">
        <f t="shared" si="1"/>
        <v>30 DE 2025</v>
      </c>
      <c r="C31" s="10" t="s">
        <v>15</v>
      </c>
      <c r="D31" s="10" t="s">
        <v>16</v>
      </c>
      <c r="E31" s="10">
        <v>43617864</v>
      </c>
      <c r="F31" s="10" t="s">
        <v>90</v>
      </c>
      <c r="G31" s="10" t="s">
        <v>204</v>
      </c>
      <c r="H31" s="10">
        <v>30</v>
      </c>
      <c r="I31" s="10"/>
      <c r="J31" s="11">
        <v>45664</v>
      </c>
      <c r="K31" s="11">
        <v>45869</v>
      </c>
      <c r="L31" s="24">
        <v>45563400</v>
      </c>
      <c r="M31" s="20">
        <v>52612320</v>
      </c>
      <c r="N31" s="12">
        <v>0</v>
      </c>
      <c r="O31" s="13">
        <f t="shared" si="0"/>
        <v>1.1547057506682996</v>
      </c>
      <c r="P31" s="7" t="s">
        <v>689</v>
      </c>
      <c r="Q31" s="14" t="s">
        <v>542</v>
      </c>
    </row>
    <row r="32" spans="1:17" ht="65">
      <c r="A32" s="9">
        <v>31</v>
      </c>
      <c r="B32" s="9" t="str">
        <f t="shared" si="1"/>
        <v>31 DE 2025</v>
      </c>
      <c r="C32" s="10" t="s">
        <v>15</v>
      </c>
      <c r="D32" s="10" t="s">
        <v>16</v>
      </c>
      <c r="E32" s="10">
        <v>1000401307</v>
      </c>
      <c r="F32" s="10" t="s">
        <v>110</v>
      </c>
      <c r="G32" s="10" t="s">
        <v>205</v>
      </c>
      <c r="H32" s="10">
        <v>31</v>
      </c>
      <c r="I32" s="10">
        <v>30</v>
      </c>
      <c r="J32" s="11">
        <v>45664</v>
      </c>
      <c r="K32" s="11">
        <v>45869</v>
      </c>
      <c r="L32" s="24">
        <v>27880680</v>
      </c>
      <c r="M32" s="20">
        <v>33667200</v>
      </c>
      <c r="N32" s="12">
        <v>0</v>
      </c>
      <c r="O32" s="13">
        <f t="shared" si="0"/>
        <v>1.2075458704737474</v>
      </c>
      <c r="P32" s="7" t="s">
        <v>690</v>
      </c>
      <c r="Q32" s="14" t="s">
        <v>542</v>
      </c>
    </row>
    <row r="33" spans="1:17" ht="78">
      <c r="A33" s="9">
        <v>32</v>
      </c>
      <c r="B33" s="9" t="str">
        <f t="shared" si="1"/>
        <v>32 DE 2025</v>
      </c>
      <c r="C33" s="10" t="s">
        <v>15</v>
      </c>
      <c r="D33" s="10" t="s">
        <v>16</v>
      </c>
      <c r="E33" s="10">
        <v>1037581816</v>
      </c>
      <c r="F33" s="10" t="s">
        <v>47</v>
      </c>
      <c r="G33" s="10" t="s">
        <v>206</v>
      </c>
      <c r="H33" s="10">
        <v>32</v>
      </c>
      <c r="I33" s="10"/>
      <c r="J33" s="11">
        <v>45664</v>
      </c>
      <c r="K33" s="11">
        <v>45869</v>
      </c>
      <c r="L33" s="24">
        <v>45563400</v>
      </c>
      <c r="M33" s="20">
        <v>52612320</v>
      </c>
      <c r="N33" s="12">
        <v>0</v>
      </c>
      <c r="O33" s="13">
        <f t="shared" si="0"/>
        <v>1.1547057506682996</v>
      </c>
      <c r="P33" s="7" t="s">
        <v>691</v>
      </c>
      <c r="Q33" s="14" t="s">
        <v>542</v>
      </c>
    </row>
    <row r="34" spans="1:17" ht="91">
      <c r="A34" s="9">
        <v>33</v>
      </c>
      <c r="B34" s="9" t="str">
        <f t="shared" si="1"/>
        <v>33 DE 2025</v>
      </c>
      <c r="C34" s="10" t="s">
        <v>15</v>
      </c>
      <c r="D34" s="10" t="s">
        <v>16</v>
      </c>
      <c r="E34" s="10">
        <v>32323367</v>
      </c>
      <c r="F34" s="10" t="s">
        <v>102</v>
      </c>
      <c r="G34" s="10" t="s">
        <v>207</v>
      </c>
      <c r="H34" s="10">
        <v>33</v>
      </c>
      <c r="I34" s="10">
        <v>32</v>
      </c>
      <c r="J34" s="11">
        <v>45664</v>
      </c>
      <c r="K34" s="11">
        <v>45869</v>
      </c>
      <c r="L34" s="24">
        <v>37403400</v>
      </c>
      <c r="M34" s="20">
        <v>44452320</v>
      </c>
      <c r="N34" s="12">
        <v>0</v>
      </c>
      <c r="O34" s="13">
        <f t="shared" si="0"/>
        <v>1.1884566643674104</v>
      </c>
      <c r="P34" s="7" t="s">
        <v>692</v>
      </c>
      <c r="Q34" s="14" t="s">
        <v>542</v>
      </c>
    </row>
    <row r="35" spans="1:17" ht="65">
      <c r="A35" s="9">
        <v>34</v>
      </c>
      <c r="B35" s="9" t="str">
        <f t="shared" si="1"/>
        <v>34 DE 2025</v>
      </c>
      <c r="C35" s="10" t="s">
        <v>15</v>
      </c>
      <c r="D35" s="10" t="s">
        <v>16</v>
      </c>
      <c r="E35" s="10">
        <v>1037606464</v>
      </c>
      <c r="F35" s="10" t="s">
        <v>54</v>
      </c>
      <c r="G35" s="10" t="s">
        <v>208</v>
      </c>
      <c r="H35" s="10">
        <v>34</v>
      </c>
      <c r="I35" s="10"/>
      <c r="J35" s="11">
        <v>45664</v>
      </c>
      <c r="K35" s="11">
        <v>45869</v>
      </c>
      <c r="L35" s="24">
        <v>37403400</v>
      </c>
      <c r="M35" s="20">
        <v>43189920</v>
      </c>
      <c r="N35" s="12">
        <v>0</v>
      </c>
      <c r="O35" s="13">
        <f t="shared" si="0"/>
        <v>1.1547057219397168</v>
      </c>
      <c r="P35" s="7" t="s">
        <v>693</v>
      </c>
      <c r="Q35" s="14" t="s">
        <v>542</v>
      </c>
    </row>
    <row r="36" spans="1:17" ht="65">
      <c r="A36" s="9">
        <v>35</v>
      </c>
      <c r="B36" s="9" t="str">
        <f t="shared" si="1"/>
        <v>35 DE 2025</v>
      </c>
      <c r="C36" s="10" t="s">
        <v>15</v>
      </c>
      <c r="D36" s="10" t="s">
        <v>16</v>
      </c>
      <c r="E36" s="10">
        <v>1037576497</v>
      </c>
      <c r="F36" s="10" t="s">
        <v>75</v>
      </c>
      <c r="G36" s="10" t="s">
        <v>209</v>
      </c>
      <c r="H36" s="10">
        <v>35</v>
      </c>
      <c r="I36" s="10">
        <v>34</v>
      </c>
      <c r="J36" s="11">
        <v>45664</v>
      </c>
      <c r="K36" s="11">
        <v>45698</v>
      </c>
      <c r="L36" s="24">
        <v>9900900</v>
      </c>
      <c r="M36" s="20">
        <v>16949820</v>
      </c>
      <c r="N36" s="12">
        <v>0</v>
      </c>
      <c r="O36" s="13">
        <f t="shared" si="0"/>
        <v>1.7119473987213283</v>
      </c>
      <c r="P36" s="7" t="s">
        <v>694</v>
      </c>
      <c r="Q36" s="14" t="s">
        <v>542</v>
      </c>
    </row>
    <row r="37" spans="1:17" ht="65">
      <c r="A37" s="9">
        <v>36</v>
      </c>
      <c r="B37" s="9" t="str">
        <f t="shared" si="1"/>
        <v>36 DE 2025</v>
      </c>
      <c r="C37" s="10" t="s">
        <v>15</v>
      </c>
      <c r="D37" s="10" t="s">
        <v>16</v>
      </c>
      <c r="E37" s="10">
        <v>43991611</v>
      </c>
      <c r="F37" s="10" t="s">
        <v>53</v>
      </c>
      <c r="G37" s="10" t="s">
        <v>210</v>
      </c>
      <c r="H37" s="10">
        <v>36</v>
      </c>
      <c r="I37" s="10"/>
      <c r="J37" s="11">
        <v>45664</v>
      </c>
      <c r="K37" s="11">
        <v>45869</v>
      </c>
      <c r="L37" s="24">
        <v>45563400</v>
      </c>
      <c r="M37" s="20">
        <v>52612320</v>
      </c>
      <c r="N37" s="12">
        <v>0</v>
      </c>
      <c r="O37" s="13">
        <f t="shared" si="0"/>
        <v>1.1547057506682996</v>
      </c>
      <c r="P37" s="7" t="s">
        <v>695</v>
      </c>
      <c r="Q37" s="14" t="s">
        <v>542</v>
      </c>
    </row>
    <row r="38" spans="1:17" ht="104">
      <c r="A38" s="9">
        <v>37</v>
      </c>
      <c r="B38" s="9" t="str">
        <f t="shared" si="1"/>
        <v>37 DE 2025</v>
      </c>
      <c r="C38" s="10" t="s">
        <v>15</v>
      </c>
      <c r="D38" s="10" t="s">
        <v>16</v>
      </c>
      <c r="E38" s="10">
        <v>1040752987</v>
      </c>
      <c r="F38" s="10" t="s">
        <v>128</v>
      </c>
      <c r="G38" s="10" t="s">
        <v>211</v>
      </c>
      <c r="H38" s="10">
        <v>37</v>
      </c>
      <c r="I38" s="10">
        <v>36</v>
      </c>
      <c r="J38" s="11">
        <v>45664</v>
      </c>
      <c r="K38" s="11">
        <v>45869</v>
      </c>
      <c r="L38" s="24">
        <v>37403400</v>
      </c>
      <c r="M38" s="20">
        <v>37403400</v>
      </c>
      <c r="N38" s="12">
        <f t="shared" si="2"/>
        <v>0</v>
      </c>
      <c r="O38" s="13">
        <f t="shared" si="0"/>
        <v>1</v>
      </c>
      <c r="P38" s="7" t="s">
        <v>696</v>
      </c>
      <c r="Q38" s="14" t="s">
        <v>542</v>
      </c>
    </row>
    <row r="39" spans="1:17" ht="104">
      <c r="A39" s="9">
        <v>38</v>
      </c>
      <c r="B39" s="9" t="str">
        <f t="shared" si="1"/>
        <v>38 DE 2025</v>
      </c>
      <c r="C39" s="10" t="s">
        <v>15</v>
      </c>
      <c r="D39" s="10" t="s">
        <v>16</v>
      </c>
      <c r="E39" s="10">
        <v>1036661103</v>
      </c>
      <c r="F39" s="10" t="s">
        <v>150</v>
      </c>
      <c r="G39" s="10" t="s">
        <v>212</v>
      </c>
      <c r="H39" s="10">
        <v>38</v>
      </c>
      <c r="I39" s="10">
        <v>37</v>
      </c>
      <c r="J39" s="11">
        <v>45664</v>
      </c>
      <c r="K39" s="11">
        <v>45869</v>
      </c>
      <c r="L39" s="24">
        <v>37403400</v>
      </c>
      <c r="M39" s="20">
        <v>44452320</v>
      </c>
      <c r="N39" s="12">
        <v>0</v>
      </c>
      <c r="O39" s="13">
        <f t="shared" si="0"/>
        <v>1.1884566643674104</v>
      </c>
      <c r="P39" s="7" t="s">
        <v>697</v>
      </c>
      <c r="Q39" s="14" t="s">
        <v>542</v>
      </c>
    </row>
    <row r="40" spans="1:17" ht="91">
      <c r="A40" s="9">
        <v>39</v>
      </c>
      <c r="B40" s="9" t="str">
        <f t="shared" si="1"/>
        <v>39 DE 2025</v>
      </c>
      <c r="C40" s="10" t="s">
        <v>15</v>
      </c>
      <c r="D40" s="10" t="s">
        <v>16</v>
      </c>
      <c r="E40" s="10">
        <v>1152216190</v>
      </c>
      <c r="F40" s="10" t="s">
        <v>58</v>
      </c>
      <c r="G40" s="10" t="s">
        <v>213</v>
      </c>
      <c r="H40" s="10">
        <v>39</v>
      </c>
      <c r="I40" s="10">
        <v>38</v>
      </c>
      <c r="J40" s="11">
        <v>45664</v>
      </c>
      <c r="K40" s="11">
        <v>45869</v>
      </c>
      <c r="L40" s="24">
        <v>37403400</v>
      </c>
      <c r="M40" s="20">
        <v>43189920</v>
      </c>
      <c r="N40" s="12">
        <v>0</v>
      </c>
      <c r="O40" s="13">
        <f t="shared" si="0"/>
        <v>1.1547057219397168</v>
      </c>
      <c r="P40" s="7" t="s">
        <v>698</v>
      </c>
      <c r="Q40" s="14" t="s">
        <v>542</v>
      </c>
    </row>
    <row r="41" spans="1:17" ht="104">
      <c r="A41" s="9">
        <v>40</v>
      </c>
      <c r="B41" s="9" t="str">
        <f t="shared" si="1"/>
        <v>40 DE 2025</v>
      </c>
      <c r="C41" s="10" t="s">
        <v>15</v>
      </c>
      <c r="D41" s="10" t="s">
        <v>16</v>
      </c>
      <c r="E41" s="10">
        <v>1036664164</v>
      </c>
      <c r="F41" s="10" t="s">
        <v>129</v>
      </c>
      <c r="G41" s="10" t="s">
        <v>214</v>
      </c>
      <c r="H41" s="10">
        <v>40</v>
      </c>
      <c r="I41" s="10">
        <v>39</v>
      </c>
      <c r="J41" s="11">
        <v>45664</v>
      </c>
      <c r="K41" s="11">
        <v>45869</v>
      </c>
      <c r="L41" s="24">
        <v>37403400</v>
      </c>
      <c r="M41" s="20">
        <v>43189920</v>
      </c>
      <c r="N41" s="12">
        <v>0</v>
      </c>
      <c r="O41" s="13">
        <f t="shared" si="0"/>
        <v>1.1547057219397168</v>
      </c>
      <c r="P41" s="7" t="s">
        <v>699</v>
      </c>
      <c r="Q41" s="14" t="s">
        <v>542</v>
      </c>
    </row>
    <row r="42" spans="1:17" ht="104">
      <c r="A42" s="9">
        <v>41</v>
      </c>
      <c r="B42" s="9" t="str">
        <f t="shared" si="1"/>
        <v>41 DE 2025</v>
      </c>
      <c r="C42" s="10" t="s">
        <v>15</v>
      </c>
      <c r="D42" s="10" t="s">
        <v>16</v>
      </c>
      <c r="E42" s="10">
        <v>1152699925</v>
      </c>
      <c r="F42" s="10" t="s">
        <v>64</v>
      </c>
      <c r="G42" s="10" t="s">
        <v>215</v>
      </c>
      <c r="H42" s="10">
        <v>41</v>
      </c>
      <c r="I42" s="10">
        <v>40</v>
      </c>
      <c r="J42" s="11">
        <v>45664</v>
      </c>
      <c r="K42" s="11">
        <v>45869</v>
      </c>
      <c r="L42" s="24">
        <v>37403400</v>
      </c>
      <c r="M42" s="20">
        <v>43189920</v>
      </c>
      <c r="N42" s="12">
        <v>0</v>
      </c>
      <c r="O42" s="13">
        <f t="shared" si="0"/>
        <v>1.1547057219397168</v>
      </c>
      <c r="P42" s="15"/>
      <c r="Q42" s="14" t="s">
        <v>542</v>
      </c>
    </row>
    <row r="43" spans="1:17" ht="65">
      <c r="A43" s="9">
        <v>42</v>
      </c>
      <c r="B43" s="9" t="str">
        <f t="shared" si="1"/>
        <v>42 DE 2025</v>
      </c>
      <c r="C43" s="10" t="s">
        <v>15</v>
      </c>
      <c r="D43" s="10" t="s">
        <v>16</v>
      </c>
      <c r="E43" s="10">
        <v>1152465373</v>
      </c>
      <c r="F43" s="10" t="s">
        <v>51</v>
      </c>
      <c r="G43" s="10" t="s">
        <v>159</v>
      </c>
      <c r="H43" s="10">
        <v>42</v>
      </c>
      <c r="I43" s="10"/>
      <c r="J43" s="11">
        <v>45664</v>
      </c>
      <c r="K43" s="11">
        <v>45869</v>
      </c>
      <c r="L43" s="24">
        <v>45563400</v>
      </c>
      <c r="M43" s="20">
        <v>52612320</v>
      </c>
      <c r="N43" s="12">
        <v>0</v>
      </c>
      <c r="O43" s="13">
        <f t="shared" si="0"/>
        <v>1.1547057506682996</v>
      </c>
      <c r="P43" s="7" t="s">
        <v>700</v>
      </c>
      <c r="Q43" s="14" t="s">
        <v>542</v>
      </c>
    </row>
    <row r="44" spans="1:17" ht="65">
      <c r="A44" s="9">
        <v>43</v>
      </c>
      <c r="B44" s="9" t="str">
        <f t="shared" si="1"/>
        <v>43 DE 2025</v>
      </c>
      <c r="C44" s="10" t="s">
        <v>15</v>
      </c>
      <c r="D44" s="10" t="s">
        <v>16</v>
      </c>
      <c r="E44" s="10">
        <v>1152199603</v>
      </c>
      <c r="F44" s="10" t="s">
        <v>42</v>
      </c>
      <c r="G44" s="10" t="s">
        <v>158</v>
      </c>
      <c r="H44" s="10">
        <v>43</v>
      </c>
      <c r="I44" s="10"/>
      <c r="J44" s="11">
        <v>45664</v>
      </c>
      <c r="K44" s="11">
        <v>45869</v>
      </c>
      <c r="L44" s="24">
        <v>45563400</v>
      </c>
      <c r="M44" s="20">
        <v>52612320</v>
      </c>
      <c r="N44" s="12">
        <v>0</v>
      </c>
      <c r="O44" s="13">
        <f t="shared" si="0"/>
        <v>1.1547057506682996</v>
      </c>
      <c r="P44" s="7" t="s">
        <v>701</v>
      </c>
      <c r="Q44" s="14" t="s">
        <v>542</v>
      </c>
    </row>
    <row r="45" spans="1:17" ht="78">
      <c r="A45" s="9">
        <v>44</v>
      </c>
      <c r="B45" s="9" t="str">
        <f t="shared" si="1"/>
        <v>44 DE 2025</v>
      </c>
      <c r="C45" s="10" t="s">
        <v>15</v>
      </c>
      <c r="D45" s="10" t="s">
        <v>16</v>
      </c>
      <c r="E45" s="10">
        <v>43584705</v>
      </c>
      <c r="F45" s="10" t="s">
        <v>50</v>
      </c>
      <c r="G45" s="10" t="s">
        <v>216</v>
      </c>
      <c r="H45" s="10">
        <v>44</v>
      </c>
      <c r="I45" s="10"/>
      <c r="J45" s="11">
        <v>45664</v>
      </c>
      <c r="K45" s="11">
        <v>45869</v>
      </c>
      <c r="L45" s="24">
        <v>45563400</v>
      </c>
      <c r="M45" s="20">
        <v>52612320</v>
      </c>
      <c r="N45" s="12">
        <v>0</v>
      </c>
      <c r="O45" s="13">
        <f t="shared" si="0"/>
        <v>1.1547057506682996</v>
      </c>
      <c r="P45" s="7" t="s">
        <v>702</v>
      </c>
      <c r="Q45" s="14" t="s">
        <v>542</v>
      </c>
    </row>
    <row r="46" spans="1:17" ht="65">
      <c r="A46" s="9">
        <v>45</v>
      </c>
      <c r="B46" s="9" t="str">
        <f t="shared" si="1"/>
        <v>45 DE 2025</v>
      </c>
      <c r="C46" s="10" t="s">
        <v>15</v>
      </c>
      <c r="D46" s="10" t="s">
        <v>16</v>
      </c>
      <c r="E46" s="10">
        <v>98707934</v>
      </c>
      <c r="F46" s="10" t="s">
        <v>39</v>
      </c>
      <c r="G46" s="10" t="s">
        <v>217</v>
      </c>
      <c r="H46" s="10">
        <v>45</v>
      </c>
      <c r="I46" s="10"/>
      <c r="J46" s="11">
        <v>45664</v>
      </c>
      <c r="K46" s="11">
        <v>45869</v>
      </c>
      <c r="L46" s="24">
        <v>45563400</v>
      </c>
      <c r="M46" s="20">
        <v>52612320</v>
      </c>
      <c r="N46" s="12">
        <v>0</v>
      </c>
      <c r="O46" s="13">
        <f t="shared" si="0"/>
        <v>1.1547057506682996</v>
      </c>
      <c r="P46" s="7" t="s">
        <v>703</v>
      </c>
      <c r="Q46" s="14" t="s">
        <v>542</v>
      </c>
    </row>
    <row r="47" spans="1:17" ht="52">
      <c r="A47" s="9">
        <v>46</v>
      </c>
      <c r="B47" s="9" t="str">
        <f t="shared" si="1"/>
        <v>46 DE 2025</v>
      </c>
      <c r="C47" s="10" t="s">
        <v>15</v>
      </c>
      <c r="D47" s="10" t="s">
        <v>16</v>
      </c>
      <c r="E47" s="10">
        <v>1000394118</v>
      </c>
      <c r="F47" s="10" t="s">
        <v>46</v>
      </c>
      <c r="G47" s="10" t="s">
        <v>19</v>
      </c>
      <c r="H47" s="10">
        <v>46</v>
      </c>
      <c r="I47" s="10"/>
      <c r="J47" s="11">
        <v>45664</v>
      </c>
      <c r="K47" s="11">
        <v>45869</v>
      </c>
      <c r="L47" s="24">
        <v>45563400</v>
      </c>
      <c r="M47" s="20">
        <v>52612320</v>
      </c>
      <c r="N47" s="12">
        <v>0</v>
      </c>
      <c r="O47" s="13">
        <f t="shared" si="0"/>
        <v>1.1547057506682996</v>
      </c>
      <c r="P47" s="7" t="s">
        <v>704</v>
      </c>
      <c r="Q47" s="14" t="s">
        <v>542</v>
      </c>
    </row>
    <row r="48" spans="1:17" ht="52">
      <c r="A48" s="9">
        <v>47</v>
      </c>
      <c r="B48" s="9" t="str">
        <f t="shared" si="1"/>
        <v>47 DE 2025</v>
      </c>
      <c r="C48" s="10" t="s">
        <v>15</v>
      </c>
      <c r="D48" s="10" t="s">
        <v>16</v>
      </c>
      <c r="E48" s="10">
        <v>1038115130</v>
      </c>
      <c r="F48" s="10" t="s">
        <v>122</v>
      </c>
      <c r="G48" s="10" t="s">
        <v>142</v>
      </c>
      <c r="H48" s="10">
        <v>47</v>
      </c>
      <c r="I48" s="10"/>
      <c r="J48" s="11">
        <v>45664</v>
      </c>
      <c r="K48" s="11">
        <v>45869</v>
      </c>
      <c r="L48" s="24">
        <v>20400000</v>
      </c>
      <c r="M48" s="20">
        <v>23556000</v>
      </c>
      <c r="N48" s="12">
        <v>0</v>
      </c>
      <c r="O48" s="13">
        <f t="shared" si="0"/>
        <v>1.1547058823529412</v>
      </c>
      <c r="P48" s="7" t="s">
        <v>705</v>
      </c>
      <c r="Q48" s="14" t="s">
        <v>542</v>
      </c>
    </row>
    <row r="49" spans="1:17" ht="78">
      <c r="A49" s="9">
        <v>48</v>
      </c>
      <c r="B49" s="9" t="str">
        <f t="shared" si="1"/>
        <v>48 DE 2025</v>
      </c>
      <c r="C49" s="10" t="s">
        <v>15</v>
      </c>
      <c r="D49" s="10" t="s">
        <v>16</v>
      </c>
      <c r="E49" s="10">
        <v>1017237820</v>
      </c>
      <c r="F49" s="10" t="s">
        <v>173</v>
      </c>
      <c r="G49" s="10" t="s">
        <v>218</v>
      </c>
      <c r="H49" s="10">
        <v>48</v>
      </c>
      <c r="I49" s="10"/>
      <c r="J49" s="11">
        <v>45664</v>
      </c>
      <c r="K49" s="11">
        <v>45869</v>
      </c>
      <c r="L49" s="24">
        <v>37403400</v>
      </c>
      <c r="M49" s="20">
        <v>43189920</v>
      </c>
      <c r="N49" s="12">
        <v>0</v>
      </c>
      <c r="O49" s="13">
        <f t="shared" si="0"/>
        <v>1.1547057219397168</v>
      </c>
      <c r="P49" s="7" t="s">
        <v>706</v>
      </c>
      <c r="Q49" s="14" t="s">
        <v>542</v>
      </c>
    </row>
    <row r="50" spans="1:17" ht="52">
      <c r="A50" s="9">
        <v>49</v>
      </c>
      <c r="B50" s="9" t="str">
        <f t="shared" si="1"/>
        <v>49 DE 2025</v>
      </c>
      <c r="C50" s="10" t="s">
        <v>15</v>
      </c>
      <c r="D50" s="10" t="s">
        <v>16</v>
      </c>
      <c r="E50" s="10">
        <v>1036604289</v>
      </c>
      <c r="F50" s="10" t="s">
        <v>77</v>
      </c>
      <c r="G50" s="10" t="s">
        <v>219</v>
      </c>
      <c r="H50" s="10">
        <v>49</v>
      </c>
      <c r="I50" s="10"/>
      <c r="J50" s="11">
        <v>45664</v>
      </c>
      <c r="K50" s="11">
        <v>45869</v>
      </c>
      <c r="L50" s="24">
        <v>20400000</v>
      </c>
      <c r="M50" s="20">
        <v>23556000</v>
      </c>
      <c r="N50" s="12">
        <v>0</v>
      </c>
      <c r="O50" s="13">
        <f t="shared" si="0"/>
        <v>1.1547058823529412</v>
      </c>
      <c r="P50" s="7" t="s">
        <v>707</v>
      </c>
      <c r="Q50" s="14" t="s">
        <v>542</v>
      </c>
    </row>
    <row r="51" spans="1:17" ht="78">
      <c r="A51" s="9">
        <v>50</v>
      </c>
      <c r="B51" s="9" t="str">
        <f t="shared" si="1"/>
        <v>50 DE 2025</v>
      </c>
      <c r="C51" s="10" t="s">
        <v>15</v>
      </c>
      <c r="D51" s="10" t="s">
        <v>16</v>
      </c>
      <c r="E51" s="10">
        <v>71768159</v>
      </c>
      <c r="F51" s="10" t="s">
        <v>136</v>
      </c>
      <c r="G51" s="10" t="s">
        <v>160</v>
      </c>
      <c r="H51" s="10">
        <v>50</v>
      </c>
      <c r="I51" s="10"/>
      <c r="J51" s="11">
        <v>45664</v>
      </c>
      <c r="K51" s="11">
        <v>45747</v>
      </c>
      <c r="L51" s="24">
        <v>15401400</v>
      </c>
      <c r="M51" s="20">
        <v>22450320</v>
      </c>
      <c r="N51" s="12">
        <v>0</v>
      </c>
      <c r="O51" s="13">
        <f t="shared" si="0"/>
        <v>1.4576804706065682</v>
      </c>
      <c r="P51" s="7" t="s">
        <v>708</v>
      </c>
      <c r="Q51" s="14" t="s">
        <v>542</v>
      </c>
    </row>
    <row r="52" spans="1:17" ht="130">
      <c r="A52" s="9">
        <v>51</v>
      </c>
      <c r="B52" s="9" t="str">
        <f t="shared" si="1"/>
        <v>51 DE 2025</v>
      </c>
      <c r="C52" s="10" t="s">
        <v>15</v>
      </c>
      <c r="D52" s="10" t="s">
        <v>16</v>
      </c>
      <c r="E52" s="10">
        <v>1026157545</v>
      </c>
      <c r="F52" s="10" t="s">
        <v>164</v>
      </c>
      <c r="G52" s="10" t="s">
        <v>220</v>
      </c>
      <c r="H52" s="10">
        <v>51</v>
      </c>
      <c r="I52" s="10">
        <v>49</v>
      </c>
      <c r="J52" s="11">
        <v>45664</v>
      </c>
      <c r="K52" s="11">
        <v>45716</v>
      </c>
      <c r="L52" s="24">
        <v>37403400</v>
      </c>
      <c r="M52" s="20">
        <v>37403400</v>
      </c>
      <c r="N52" s="12">
        <f t="shared" si="2"/>
        <v>0</v>
      </c>
      <c r="O52" s="13">
        <f t="shared" si="0"/>
        <v>1</v>
      </c>
      <c r="P52" s="7" t="s">
        <v>709</v>
      </c>
      <c r="Q52" s="14" t="s">
        <v>542</v>
      </c>
    </row>
    <row r="53" spans="1:17" ht="104">
      <c r="A53" s="9">
        <v>52</v>
      </c>
      <c r="B53" s="9" t="str">
        <f t="shared" si="1"/>
        <v>52 DE 2025</v>
      </c>
      <c r="C53" s="10" t="s">
        <v>15</v>
      </c>
      <c r="D53" s="10" t="s">
        <v>16</v>
      </c>
      <c r="E53" s="10">
        <v>1152715704</v>
      </c>
      <c r="F53" s="10" t="s">
        <v>148</v>
      </c>
      <c r="G53" s="10" t="s">
        <v>221</v>
      </c>
      <c r="H53" s="10">
        <v>52</v>
      </c>
      <c r="I53" s="10">
        <v>51</v>
      </c>
      <c r="J53" s="11">
        <v>45664</v>
      </c>
      <c r="K53" s="11">
        <v>45869</v>
      </c>
      <c r="L53" s="24">
        <v>45563400</v>
      </c>
      <c r="M53" s="20">
        <v>52612320</v>
      </c>
      <c r="N53" s="12">
        <v>0</v>
      </c>
      <c r="O53" s="13">
        <f t="shared" si="0"/>
        <v>1.1547057506682996</v>
      </c>
      <c r="P53" s="7" t="s">
        <v>710</v>
      </c>
      <c r="Q53" s="14" t="s">
        <v>542</v>
      </c>
    </row>
    <row r="54" spans="1:17" ht="65">
      <c r="A54" s="9">
        <v>53</v>
      </c>
      <c r="B54" s="9" t="str">
        <f t="shared" si="1"/>
        <v>53 DE 2025</v>
      </c>
      <c r="C54" s="10" t="s">
        <v>15</v>
      </c>
      <c r="D54" s="10" t="s">
        <v>16</v>
      </c>
      <c r="E54" s="10">
        <v>1017143298</v>
      </c>
      <c r="F54" s="10" t="s">
        <v>79</v>
      </c>
      <c r="G54" s="10" t="s">
        <v>222</v>
      </c>
      <c r="H54" s="10">
        <v>53</v>
      </c>
      <c r="I54" s="10">
        <v>52</v>
      </c>
      <c r="J54" s="11">
        <v>45664</v>
      </c>
      <c r="K54" s="11">
        <v>45688</v>
      </c>
      <c r="L54" s="24">
        <v>11480280</v>
      </c>
      <c r="M54" s="20">
        <v>17266800</v>
      </c>
      <c r="N54" s="12">
        <v>0</v>
      </c>
      <c r="O54" s="13">
        <f t="shared" si="0"/>
        <v>1.5040399711505295</v>
      </c>
      <c r="P54" s="7" t="s">
        <v>711</v>
      </c>
      <c r="Q54" s="14" t="s">
        <v>542</v>
      </c>
    </row>
    <row r="55" spans="1:17" ht="52">
      <c r="A55" s="9">
        <v>54</v>
      </c>
      <c r="B55" s="9" t="str">
        <f t="shared" si="1"/>
        <v>54 DE 2025</v>
      </c>
      <c r="C55" s="10" t="s">
        <v>15</v>
      </c>
      <c r="D55" s="10" t="s">
        <v>16</v>
      </c>
      <c r="E55" s="10">
        <v>1035429249</v>
      </c>
      <c r="F55" s="10" t="s">
        <v>85</v>
      </c>
      <c r="G55" s="10" t="s">
        <v>223</v>
      </c>
      <c r="H55" s="10">
        <v>54</v>
      </c>
      <c r="I55" s="10">
        <v>53</v>
      </c>
      <c r="J55" s="11">
        <v>45664</v>
      </c>
      <c r="K55" s="11">
        <v>45869</v>
      </c>
      <c r="L55" s="24">
        <v>45563400</v>
      </c>
      <c r="M55" s="20">
        <v>52612320</v>
      </c>
      <c r="N55" s="12">
        <v>0</v>
      </c>
      <c r="O55" s="13">
        <f t="shared" si="0"/>
        <v>1.1547057506682996</v>
      </c>
      <c r="P55" s="7" t="s">
        <v>712</v>
      </c>
      <c r="Q55" s="14" t="s">
        <v>542</v>
      </c>
    </row>
    <row r="56" spans="1:17" ht="104">
      <c r="A56" s="9">
        <v>55</v>
      </c>
      <c r="B56" s="9" t="str">
        <f t="shared" si="1"/>
        <v>55 DE 2025</v>
      </c>
      <c r="C56" s="10" t="s">
        <v>15</v>
      </c>
      <c r="D56" s="10" t="s">
        <v>16</v>
      </c>
      <c r="E56" s="10">
        <v>1000204156</v>
      </c>
      <c r="F56" s="10" t="s">
        <v>141</v>
      </c>
      <c r="G56" s="10" t="s">
        <v>224</v>
      </c>
      <c r="H56" s="10">
        <v>55</v>
      </c>
      <c r="I56" s="10">
        <v>70</v>
      </c>
      <c r="J56" s="11">
        <v>45666</v>
      </c>
      <c r="K56" s="11">
        <v>45869</v>
      </c>
      <c r="L56" s="24">
        <v>37036700</v>
      </c>
      <c r="M56" s="20">
        <v>42823220</v>
      </c>
      <c r="N56" s="12">
        <v>0</v>
      </c>
      <c r="O56" s="13">
        <f t="shared" si="0"/>
        <v>1.1562374617609019</v>
      </c>
      <c r="P56" s="7" t="s">
        <v>713</v>
      </c>
      <c r="Q56" s="14" t="s">
        <v>542</v>
      </c>
    </row>
    <row r="57" spans="1:17" ht="65">
      <c r="A57" s="9">
        <v>56</v>
      </c>
      <c r="B57" s="9" t="str">
        <f t="shared" si="1"/>
        <v>56 DE 2025</v>
      </c>
      <c r="C57" s="10" t="s">
        <v>15</v>
      </c>
      <c r="D57" s="10" t="s">
        <v>16</v>
      </c>
      <c r="E57" s="10">
        <v>1035430911</v>
      </c>
      <c r="F57" s="10" t="s">
        <v>32</v>
      </c>
      <c r="G57" s="10" t="s">
        <v>225</v>
      </c>
      <c r="H57" s="10">
        <v>56</v>
      </c>
      <c r="I57" s="10">
        <v>71</v>
      </c>
      <c r="J57" s="11">
        <v>45666</v>
      </c>
      <c r="K57" s="11">
        <v>45716</v>
      </c>
      <c r="L57" s="24">
        <v>50500000</v>
      </c>
      <c r="M57" s="20">
        <v>50500000</v>
      </c>
      <c r="N57" s="12">
        <f t="shared" si="2"/>
        <v>0</v>
      </c>
      <c r="O57" s="13">
        <f t="shared" si="0"/>
        <v>1</v>
      </c>
      <c r="P57" s="7" t="s">
        <v>714</v>
      </c>
      <c r="Q57" s="14" t="s">
        <v>542</v>
      </c>
    </row>
    <row r="58" spans="1:17" ht="78">
      <c r="A58" s="9">
        <v>57</v>
      </c>
      <c r="B58" s="9" t="str">
        <f t="shared" si="1"/>
        <v>57 DE 2025</v>
      </c>
      <c r="C58" s="10" t="s">
        <v>15</v>
      </c>
      <c r="D58" s="10" t="s">
        <v>16</v>
      </c>
      <c r="E58" s="10">
        <v>10023750</v>
      </c>
      <c r="F58" s="10" t="s">
        <v>48</v>
      </c>
      <c r="G58" s="10" t="s">
        <v>226</v>
      </c>
      <c r="H58" s="10">
        <v>57</v>
      </c>
      <c r="I58" s="10">
        <v>72</v>
      </c>
      <c r="J58" s="11">
        <v>45666</v>
      </c>
      <c r="K58" s="11">
        <v>45869</v>
      </c>
      <c r="L58" s="24">
        <v>37036700</v>
      </c>
      <c r="M58" s="20">
        <v>42823220</v>
      </c>
      <c r="N58" s="12">
        <v>0</v>
      </c>
      <c r="O58" s="13">
        <f t="shared" si="0"/>
        <v>1.1562374617609019</v>
      </c>
      <c r="P58" s="7" t="s">
        <v>715</v>
      </c>
      <c r="Q58" s="14" t="s">
        <v>542</v>
      </c>
    </row>
    <row r="59" spans="1:17" ht="78">
      <c r="A59" s="9">
        <v>58</v>
      </c>
      <c r="B59" s="9" t="str">
        <f t="shared" si="1"/>
        <v>58 DE 2025</v>
      </c>
      <c r="C59" s="10" t="s">
        <v>15</v>
      </c>
      <c r="D59" s="10" t="s">
        <v>16</v>
      </c>
      <c r="E59" s="10">
        <v>1001635721</v>
      </c>
      <c r="F59" s="10" t="s">
        <v>96</v>
      </c>
      <c r="G59" s="10" t="s">
        <v>227</v>
      </c>
      <c r="H59" s="10">
        <v>58</v>
      </c>
      <c r="I59" s="10">
        <v>73</v>
      </c>
      <c r="J59" s="11">
        <v>45666</v>
      </c>
      <c r="K59" s="11">
        <v>45869</v>
      </c>
      <c r="L59" s="24">
        <v>37036700</v>
      </c>
      <c r="M59" s="20">
        <v>44085620</v>
      </c>
      <c r="N59" s="12">
        <v>0</v>
      </c>
      <c r="O59" s="13">
        <f t="shared" si="0"/>
        <v>1.1903225719354047</v>
      </c>
      <c r="P59" s="7" t="s">
        <v>716</v>
      </c>
      <c r="Q59" s="14" t="s">
        <v>542</v>
      </c>
    </row>
    <row r="60" spans="1:17" ht="78">
      <c r="A60" s="9">
        <v>59</v>
      </c>
      <c r="B60" s="9" t="str">
        <f t="shared" si="1"/>
        <v>59 DE 2025</v>
      </c>
      <c r="C60" s="10" t="s">
        <v>15</v>
      </c>
      <c r="D60" s="10" t="s">
        <v>16</v>
      </c>
      <c r="E60" s="10">
        <v>39428189</v>
      </c>
      <c r="F60" s="10" t="s">
        <v>49</v>
      </c>
      <c r="G60" s="10" t="s">
        <v>228</v>
      </c>
      <c r="H60" s="10">
        <v>59</v>
      </c>
      <c r="I60" s="10">
        <v>74</v>
      </c>
      <c r="J60" s="11">
        <v>45666</v>
      </c>
      <c r="K60" s="11">
        <v>45747</v>
      </c>
      <c r="L60" s="24">
        <v>15034700</v>
      </c>
      <c r="M60" s="20">
        <v>20821220</v>
      </c>
      <c r="N60" s="12">
        <v>0</v>
      </c>
      <c r="O60" s="13">
        <f t="shared" si="0"/>
        <v>1.3848776497036854</v>
      </c>
      <c r="P60" s="7" t="s">
        <v>717</v>
      </c>
      <c r="Q60" s="14" t="s">
        <v>542</v>
      </c>
    </row>
    <row r="61" spans="1:17" ht="65">
      <c r="A61" s="9">
        <v>60</v>
      </c>
      <c r="B61" s="9" t="str">
        <f t="shared" si="1"/>
        <v>60 DE 2025</v>
      </c>
      <c r="C61" s="10" t="s">
        <v>15</v>
      </c>
      <c r="D61" s="10" t="s">
        <v>16</v>
      </c>
      <c r="E61" s="10">
        <v>1039472364</v>
      </c>
      <c r="F61" s="10" t="s">
        <v>124</v>
      </c>
      <c r="G61" s="10" t="s">
        <v>229</v>
      </c>
      <c r="H61" s="10">
        <v>60</v>
      </c>
      <c r="I61" s="10">
        <v>75</v>
      </c>
      <c r="J61" s="11">
        <v>45666</v>
      </c>
      <c r="K61" s="11">
        <v>45869</v>
      </c>
      <c r="L61" s="24">
        <v>45116700</v>
      </c>
      <c r="M61" s="20">
        <v>52165620</v>
      </c>
      <c r="N61" s="12">
        <v>0</v>
      </c>
      <c r="O61" s="13">
        <f t="shared" si="0"/>
        <v>1.1562374907739263</v>
      </c>
      <c r="P61" s="7" t="s">
        <v>718</v>
      </c>
      <c r="Q61" s="14" t="s">
        <v>542</v>
      </c>
    </row>
    <row r="62" spans="1:17" ht="91">
      <c r="A62" s="9">
        <v>61</v>
      </c>
      <c r="B62" s="9" t="str">
        <f t="shared" si="1"/>
        <v>61 DE 2025</v>
      </c>
      <c r="C62" s="10" t="s">
        <v>15</v>
      </c>
      <c r="D62" s="10" t="s">
        <v>16</v>
      </c>
      <c r="E62" s="10">
        <v>1037602708</v>
      </c>
      <c r="F62" s="10" t="s">
        <v>26</v>
      </c>
      <c r="G62" s="10" t="s">
        <v>230</v>
      </c>
      <c r="H62" s="10">
        <v>61</v>
      </c>
      <c r="I62" s="10"/>
      <c r="J62" s="11">
        <v>45666</v>
      </c>
      <c r="K62" s="11">
        <v>45869</v>
      </c>
      <c r="L62" s="24">
        <v>45116700</v>
      </c>
      <c r="M62" s="20">
        <v>52165620</v>
      </c>
      <c r="N62" s="12">
        <v>0</v>
      </c>
      <c r="O62" s="13">
        <f t="shared" si="0"/>
        <v>1.1562374907739263</v>
      </c>
      <c r="P62" s="7" t="s">
        <v>719</v>
      </c>
      <c r="Q62" s="14" t="s">
        <v>542</v>
      </c>
    </row>
    <row r="63" spans="1:17" ht="52">
      <c r="A63" s="9">
        <v>62</v>
      </c>
      <c r="B63" s="9" t="str">
        <f t="shared" si="1"/>
        <v>62 DE 2025</v>
      </c>
      <c r="C63" s="10" t="s">
        <v>15</v>
      </c>
      <c r="D63" s="10" t="s">
        <v>16</v>
      </c>
      <c r="E63" s="10">
        <v>1035417419</v>
      </c>
      <c r="F63" s="10" t="s">
        <v>31</v>
      </c>
      <c r="G63" s="10" t="s">
        <v>231</v>
      </c>
      <c r="H63" s="10">
        <v>62</v>
      </c>
      <c r="I63" s="10"/>
      <c r="J63" s="11">
        <v>45666</v>
      </c>
      <c r="K63" s="11">
        <v>45869</v>
      </c>
      <c r="L63" s="24">
        <v>27607340</v>
      </c>
      <c r="M63" s="20">
        <v>31920650</v>
      </c>
      <c r="N63" s="12">
        <v>0</v>
      </c>
      <c r="O63" s="13">
        <f t="shared" si="0"/>
        <v>1.1562377976291813</v>
      </c>
      <c r="P63" s="7" t="s">
        <v>720</v>
      </c>
      <c r="Q63" s="14" t="s">
        <v>542</v>
      </c>
    </row>
    <row r="64" spans="1:17" ht="78">
      <c r="A64" s="9">
        <v>63</v>
      </c>
      <c r="B64" s="9" t="str">
        <f t="shared" si="1"/>
        <v>63 DE 2025</v>
      </c>
      <c r="C64" s="10" t="s">
        <v>15</v>
      </c>
      <c r="D64" s="10" t="s">
        <v>16</v>
      </c>
      <c r="E64" s="10">
        <v>43183350</v>
      </c>
      <c r="F64" s="10" t="s">
        <v>72</v>
      </c>
      <c r="G64" s="10" t="s">
        <v>232</v>
      </c>
      <c r="H64" s="10">
        <v>63</v>
      </c>
      <c r="I64" s="10">
        <v>78</v>
      </c>
      <c r="J64" s="11">
        <v>45666</v>
      </c>
      <c r="K64" s="11">
        <v>45869</v>
      </c>
      <c r="L64" s="24">
        <v>37036700</v>
      </c>
      <c r="M64" s="20">
        <v>42823220</v>
      </c>
      <c r="N64" s="12">
        <v>0</v>
      </c>
      <c r="O64" s="13">
        <f t="shared" si="0"/>
        <v>1.1562374617609019</v>
      </c>
      <c r="P64" s="7" t="s">
        <v>721</v>
      </c>
      <c r="Q64" s="14" t="s">
        <v>542</v>
      </c>
    </row>
    <row r="65" spans="1:19" ht="78">
      <c r="A65" s="9">
        <v>64</v>
      </c>
      <c r="B65" s="9" t="str">
        <f t="shared" si="1"/>
        <v>64 DE 2025</v>
      </c>
      <c r="C65" s="10" t="s">
        <v>15</v>
      </c>
      <c r="D65" s="10" t="s">
        <v>16</v>
      </c>
      <c r="E65" s="10">
        <v>1017263571</v>
      </c>
      <c r="F65" s="10" t="s">
        <v>95</v>
      </c>
      <c r="G65" s="10" t="s">
        <v>233</v>
      </c>
      <c r="H65" s="10">
        <v>64</v>
      </c>
      <c r="I65" s="10">
        <v>79</v>
      </c>
      <c r="J65" s="11">
        <v>45666</v>
      </c>
      <c r="K65" s="11">
        <v>45747</v>
      </c>
      <c r="L65" s="24">
        <v>11206940</v>
      </c>
      <c r="M65" s="20">
        <v>15520250</v>
      </c>
      <c r="N65" s="12">
        <v>0</v>
      </c>
      <c r="O65" s="13">
        <f t="shared" si="0"/>
        <v>1.3848784770865197</v>
      </c>
      <c r="P65" s="7" t="s">
        <v>722</v>
      </c>
      <c r="Q65" s="14" t="s">
        <v>542</v>
      </c>
    </row>
    <row r="66" spans="1:19" ht="65">
      <c r="A66" s="9">
        <v>65</v>
      </c>
      <c r="B66" s="9" t="str">
        <f t="shared" si="1"/>
        <v>65 DE 2025</v>
      </c>
      <c r="C66" s="10" t="s">
        <v>15</v>
      </c>
      <c r="D66" s="10" t="s">
        <v>16</v>
      </c>
      <c r="E66" s="10">
        <v>1036654444</v>
      </c>
      <c r="F66" s="10" t="s">
        <v>108</v>
      </c>
      <c r="G66" s="10" t="s">
        <v>234</v>
      </c>
      <c r="H66" s="10">
        <v>65</v>
      </c>
      <c r="I66" s="10">
        <v>83</v>
      </c>
      <c r="J66" s="11">
        <v>45666</v>
      </c>
      <c r="K66" s="11">
        <v>45869</v>
      </c>
      <c r="L66" s="24">
        <v>37036700</v>
      </c>
      <c r="M66" s="20">
        <v>44085620</v>
      </c>
      <c r="N66" s="12">
        <v>0</v>
      </c>
      <c r="O66" s="13">
        <f t="shared" ref="O66:O129" si="3">(M66/L66)</f>
        <v>1.1903225719354047</v>
      </c>
      <c r="P66" s="7" t="s">
        <v>723</v>
      </c>
      <c r="Q66" s="14" t="s">
        <v>542</v>
      </c>
    </row>
    <row r="67" spans="1:19" ht="78">
      <c r="A67" s="9">
        <v>66</v>
      </c>
      <c r="B67" s="9" t="str">
        <f t="shared" ref="B67:B130" si="4">CONCATENATE(A67," DE 2025")</f>
        <v>66 DE 2025</v>
      </c>
      <c r="C67" s="10" t="s">
        <v>15</v>
      </c>
      <c r="D67" s="10" t="s">
        <v>16</v>
      </c>
      <c r="E67" s="10">
        <v>3352462</v>
      </c>
      <c r="F67" s="10" t="s">
        <v>235</v>
      </c>
      <c r="G67" s="10" t="s">
        <v>17</v>
      </c>
      <c r="H67" s="10">
        <v>66</v>
      </c>
      <c r="I67" s="10">
        <v>80</v>
      </c>
      <c r="J67" s="11">
        <v>45666</v>
      </c>
      <c r="K67" s="11">
        <v>45869</v>
      </c>
      <c r="L67" s="24">
        <v>20200000</v>
      </c>
      <c r="M67" s="20">
        <v>23356000</v>
      </c>
      <c r="N67" s="12">
        <v>0</v>
      </c>
      <c r="O67" s="13">
        <f t="shared" si="3"/>
        <v>1.1562376237623762</v>
      </c>
      <c r="P67" s="7" t="s">
        <v>724</v>
      </c>
      <c r="Q67" s="14" t="s">
        <v>542</v>
      </c>
      <c r="S67" s="5"/>
    </row>
    <row r="68" spans="1:19" ht="65">
      <c r="A68" s="9">
        <v>67</v>
      </c>
      <c r="B68" s="9" t="str">
        <f t="shared" si="4"/>
        <v>67 DE 2025</v>
      </c>
      <c r="C68" s="10" t="s">
        <v>15</v>
      </c>
      <c r="D68" s="10" t="s">
        <v>16</v>
      </c>
      <c r="E68" s="10">
        <v>1036676436</v>
      </c>
      <c r="F68" s="10" t="s">
        <v>78</v>
      </c>
      <c r="G68" s="10" t="s">
        <v>236</v>
      </c>
      <c r="H68" s="10">
        <v>67</v>
      </c>
      <c r="I68" s="10"/>
      <c r="J68" s="11">
        <v>45666</v>
      </c>
      <c r="K68" s="11">
        <v>45869</v>
      </c>
      <c r="L68" s="24">
        <v>45116700</v>
      </c>
      <c r="M68" s="20">
        <v>52165620</v>
      </c>
      <c r="N68" s="12">
        <v>0</v>
      </c>
      <c r="O68" s="13">
        <f t="shared" si="3"/>
        <v>1.1562374907739263</v>
      </c>
      <c r="P68" s="7" t="s">
        <v>725</v>
      </c>
      <c r="Q68" s="14" t="s">
        <v>542</v>
      </c>
      <c r="S68" s="5"/>
    </row>
    <row r="69" spans="1:19" ht="91">
      <c r="A69" s="9">
        <v>68</v>
      </c>
      <c r="B69" s="9" t="str">
        <f t="shared" si="4"/>
        <v>68 DE 2025</v>
      </c>
      <c r="C69" s="10" t="s">
        <v>15</v>
      </c>
      <c r="D69" s="10" t="s">
        <v>16</v>
      </c>
      <c r="E69" s="10">
        <v>1041232251</v>
      </c>
      <c r="F69" s="10" t="s">
        <v>107</v>
      </c>
      <c r="G69" s="10" t="s">
        <v>237</v>
      </c>
      <c r="H69" s="10">
        <v>68</v>
      </c>
      <c r="I69" s="10">
        <v>82</v>
      </c>
      <c r="J69" s="11">
        <v>45666</v>
      </c>
      <c r="K69" s="11">
        <v>45869</v>
      </c>
      <c r="L69" s="24">
        <v>37036700</v>
      </c>
      <c r="M69" s="20">
        <v>44085620</v>
      </c>
      <c r="N69" s="12">
        <v>0</v>
      </c>
      <c r="O69" s="13">
        <f t="shared" si="3"/>
        <v>1.1903225719354047</v>
      </c>
      <c r="P69" s="7" t="s">
        <v>726</v>
      </c>
      <c r="Q69" s="14" t="s">
        <v>542</v>
      </c>
      <c r="S69" s="5"/>
    </row>
    <row r="70" spans="1:19" ht="65">
      <c r="A70" s="9">
        <v>69</v>
      </c>
      <c r="B70" s="9" t="str">
        <f t="shared" si="4"/>
        <v>69 DE 2025</v>
      </c>
      <c r="C70" s="10" t="s">
        <v>15</v>
      </c>
      <c r="D70" s="10" t="s">
        <v>16</v>
      </c>
      <c r="E70" s="10">
        <v>1017144912</v>
      </c>
      <c r="F70" s="10" t="s">
        <v>38</v>
      </c>
      <c r="G70" s="10" t="s">
        <v>238</v>
      </c>
      <c r="H70" s="10">
        <v>69</v>
      </c>
      <c r="I70" s="10"/>
      <c r="J70" s="11">
        <v>45666</v>
      </c>
      <c r="K70" s="11">
        <v>45869</v>
      </c>
      <c r="L70" s="24">
        <v>37036700</v>
      </c>
      <c r="M70" s="20">
        <v>42823220</v>
      </c>
      <c r="N70" s="12">
        <v>0</v>
      </c>
      <c r="O70" s="13">
        <f t="shared" si="3"/>
        <v>1.1562374617609019</v>
      </c>
      <c r="P70" s="7" t="s">
        <v>727</v>
      </c>
      <c r="Q70" s="14" t="s">
        <v>542</v>
      </c>
      <c r="S70" s="5"/>
    </row>
    <row r="71" spans="1:19" ht="78">
      <c r="A71" s="9">
        <v>70</v>
      </c>
      <c r="B71" s="9" t="str">
        <f t="shared" si="4"/>
        <v>70 DE 2025</v>
      </c>
      <c r="C71" s="10" t="s">
        <v>15</v>
      </c>
      <c r="D71" s="10" t="s">
        <v>16</v>
      </c>
      <c r="E71" s="10">
        <v>1044505589</v>
      </c>
      <c r="F71" s="10" t="s">
        <v>73</v>
      </c>
      <c r="G71" s="10" t="s">
        <v>239</v>
      </c>
      <c r="H71" s="10">
        <v>70</v>
      </c>
      <c r="I71" s="10">
        <v>85</v>
      </c>
      <c r="J71" s="11">
        <v>45666</v>
      </c>
      <c r="K71" s="11">
        <v>45869</v>
      </c>
      <c r="L71" s="24">
        <v>37036700</v>
      </c>
      <c r="M71" s="20">
        <v>42823220</v>
      </c>
      <c r="N71" s="12">
        <v>0</v>
      </c>
      <c r="O71" s="13">
        <f t="shared" si="3"/>
        <v>1.1562374617609019</v>
      </c>
      <c r="P71" s="7" t="s">
        <v>728</v>
      </c>
      <c r="Q71" s="14" t="s">
        <v>542</v>
      </c>
      <c r="S71" s="5"/>
    </row>
    <row r="72" spans="1:19" ht="65">
      <c r="A72" s="9">
        <v>71</v>
      </c>
      <c r="B72" s="9" t="str">
        <f t="shared" si="4"/>
        <v>71 DE 2025</v>
      </c>
      <c r="C72" s="10" t="s">
        <v>15</v>
      </c>
      <c r="D72" s="10" t="s">
        <v>16</v>
      </c>
      <c r="E72" s="10">
        <v>71225555</v>
      </c>
      <c r="F72" s="10" t="s">
        <v>88</v>
      </c>
      <c r="G72" s="10" t="s">
        <v>240</v>
      </c>
      <c r="H72" s="10">
        <v>71</v>
      </c>
      <c r="I72" s="10"/>
      <c r="J72" s="11">
        <v>45666</v>
      </c>
      <c r="K72" s="11">
        <v>45869</v>
      </c>
      <c r="L72" s="24">
        <v>20200000</v>
      </c>
      <c r="M72" s="20">
        <v>23356000</v>
      </c>
      <c r="N72" s="12">
        <v>0</v>
      </c>
      <c r="O72" s="13">
        <f t="shared" si="3"/>
        <v>1.1562376237623762</v>
      </c>
      <c r="P72" s="7" t="s">
        <v>729</v>
      </c>
      <c r="Q72" s="14" t="s">
        <v>542</v>
      </c>
      <c r="S72" s="5"/>
    </row>
    <row r="73" spans="1:19" ht="52">
      <c r="A73" s="9">
        <v>72</v>
      </c>
      <c r="B73" s="9" t="str">
        <f t="shared" si="4"/>
        <v>72 DE 2025</v>
      </c>
      <c r="C73" s="10" t="s">
        <v>15</v>
      </c>
      <c r="D73" s="10" t="s">
        <v>16</v>
      </c>
      <c r="E73" s="10">
        <v>32242874</v>
      </c>
      <c r="F73" s="10" t="s">
        <v>111</v>
      </c>
      <c r="G73" s="10" t="s">
        <v>241</v>
      </c>
      <c r="H73" s="10">
        <v>72</v>
      </c>
      <c r="I73" s="10">
        <v>87</v>
      </c>
      <c r="J73" s="11">
        <v>45666</v>
      </c>
      <c r="K73" s="11">
        <v>45869</v>
      </c>
      <c r="L73" s="24">
        <v>45116700</v>
      </c>
      <c r="M73" s="20">
        <v>52165620</v>
      </c>
      <c r="N73" s="12">
        <v>0</v>
      </c>
      <c r="O73" s="13">
        <f t="shared" si="3"/>
        <v>1.1562374907739263</v>
      </c>
      <c r="P73" s="7" t="s">
        <v>730</v>
      </c>
      <c r="Q73" s="14" t="s">
        <v>542</v>
      </c>
      <c r="S73" s="5"/>
    </row>
    <row r="74" spans="1:19" ht="65">
      <c r="A74" s="9">
        <v>73</v>
      </c>
      <c r="B74" s="9" t="str">
        <f t="shared" si="4"/>
        <v>73 DE 2025</v>
      </c>
      <c r="C74" s="10" t="s">
        <v>15</v>
      </c>
      <c r="D74" s="10" t="s">
        <v>16</v>
      </c>
      <c r="E74" s="10">
        <v>1035700416</v>
      </c>
      <c r="F74" s="10" t="s">
        <v>140</v>
      </c>
      <c r="G74" s="10" t="s">
        <v>242</v>
      </c>
      <c r="H74" s="10">
        <v>73</v>
      </c>
      <c r="I74" s="10"/>
      <c r="J74" s="11">
        <v>45666</v>
      </c>
      <c r="K74" s="11">
        <v>45869</v>
      </c>
      <c r="L74" s="24">
        <v>16834680</v>
      </c>
      <c r="M74" s="20">
        <v>19465200</v>
      </c>
      <c r="N74" s="12">
        <v>0</v>
      </c>
      <c r="O74" s="13">
        <f t="shared" si="3"/>
        <v>1.1562560143703355</v>
      </c>
      <c r="P74" s="7" t="s">
        <v>731</v>
      </c>
      <c r="Q74" s="14" t="s">
        <v>542</v>
      </c>
      <c r="S74" s="5"/>
    </row>
    <row r="75" spans="1:19" ht="78">
      <c r="A75" s="9">
        <v>74</v>
      </c>
      <c r="B75" s="9" t="str">
        <f t="shared" si="4"/>
        <v>74 DE 2025</v>
      </c>
      <c r="C75" s="10" t="s">
        <v>15</v>
      </c>
      <c r="D75" s="10" t="s">
        <v>16</v>
      </c>
      <c r="E75" s="10">
        <v>1037669844</v>
      </c>
      <c r="F75" s="10" t="s">
        <v>43</v>
      </c>
      <c r="G75" s="10" t="s">
        <v>243</v>
      </c>
      <c r="H75" s="10">
        <v>74</v>
      </c>
      <c r="I75" s="10"/>
      <c r="J75" s="11">
        <v>45666</v>
      </c>
      <c r="K75" s="11">
        <v>45869</v>
      </c>
      <c r="L75" s="24">
        <v>37036700</v>
      </c>
      <c r="M75" s="20">
        <v>42823220</v>
      </c>
      <c r="N75" s="12">
        <v>0</v>
      </c>
      <c r="O75" s="13">
        <f t="shared" si="3"/>
        <v>1.1562374617609019</v>
      </c>
      <c r="P75" s="7" t="s">
        <v>732</v>
      </c>
      <c r="Q75" s="14" t="s">
        <v>542</v>
      </c>
      <c r="S75" s="5"/>
    </row>
    <row r="76" spans="1:19" ht="78">
      <c r="A76" s="9">
        <v>75</v>
      </c>
      <c r="B76" s="9" t="str">
        <f t="shared" si="4"/>
        <v>75 DE 2025</v>
      </c>
      <c r="C76" s="10" t="s">
        <v>15</v>
      </c>
      <c r="D76" s="10" t="s">
        <v>16</v>
      </c>
      <c r="E76" s="10">
        <v>43750428</v>
      </c>
      <c r="F76" s="10" t="s">
        <v>74</v>
      </c>
      <c r="G76" s="10" t="s">
        <v>244</v>
      </c>
      <c r="H76" s="10">
        <v>75</v>
      </c>
      <c r="I76" s="10">
        <v>96</v>
      </c>
      <c r="J76" s="11">
        <v>45670</v>
      </c>
      <c r="K76" s="11">
        <v>45869</v>
      </c>
      <c r="L76" s="24">
        <v>36303300</v>
      </c>
      <c r="M76" s="20">
        <v>42089820</v>
      </c>
      <c r="N76" s="12">
        <v>0</v>
      </c>
      <c r="O76" s="13">
        <f t="shared" si="3"/>
        <v>1.1593937741197082</v>
      </c>
      <c r="P76" s="6" t="s">
        <v>733</v>
      </c>
      <c r="Q76" s="14" t="s">
        <v>542</v>
      </c>
    </row>
    <row r="77" spans="1:19" ht="78">
      <c r="A77" s="9">
        <v>76</v>
      </c>
      <c r="B77" s="9" t="str">
        <f t="shared" si="4"/>
        <v>76 DE 2025</v>
      </c>
      <c r="C77" s="10" t="s">
        <v>15</v>
      </c>
      <c r="D77" s="10" t="s">
        <v>16</v>
      </c>
      <c r="E77" s="10">
        <v>98584920</v>
      </c>
      <c r="F77" s="10" t="s">
        <v>29</v>
      </c>
      <c r="G77" s="10" t="s">
        <v>245</v>
      </c>
      <c r="H77" s="10">
        <v>76</v>
      </c>
      <c r="I77" s="10">
        <v>97</v>
      </c>
      <c r="J77" s="11">
        <v>45670</v>
      </c>
      <c r="K77" s="11">
        <v>45869</v>
      </c>
      <c r="L77" s="24">
        <v>36303300</v>
      </c>
      <c r="M77" s="20">
        <v>42089820</v>
      </c>
      <c r="N77" s="12">
        <v>0</v>
      </c>
      <c r="O77" s="13">
        <f t="shared" si="3"/>
        <v>1.1593937741197082</v>
      </c>
      <c r="P77" s="7" t="s">
        <v>734</v>
      </c>
      <c r="Q77" s="14" t="s">
        <v>542</v>
      </c>
    </row>
    <row r="78" spans="1:19" ht="52">
      <c r="A78" s="9">
        <v>77</v>
      </c>
      <c r="B78" s="9" t="str">
        <f t="shared" si="4"/>
        <v>77 DE 2025</v>
      </c>
      <c r="C78" s="10" t="s">
        <v>15</v>
      </c>
      <c r="D78" s="10" t="s">
        <v>16</v>
      </c>
      <c r="E78" s="10">
        <v>1017243361</v>
      </c>
      <c r="F78" s="10" t="s">
        <v>104</v>
      </c>
      <c r="G78" s="10" t="s">
        <v>246</v>
      </c>
      <c r="H78" s="10">
        <v>77</v>
      </c>
      <c r="I78" s="10">
        <v>98</v>
      </c>
      <c r="J78" s="11">
        <v>45670</v>
      </c>
      <c r="K78" s="11">
        <v>45869</v>
      </c>
      <c r="L78" s="24">
        <v>36303300</v>
      </c>
      <c r="M78" s="20">
        <v>42089820</v>
      </c>
      <c r="N78" s="12">
        <v>0</v>
      </c>
      <c r="O78" s="13">
        <f t="shared" si="3"/>
        <v>1.1593937741197082</v>
      </c>
      <c r="P78" s="7" t="s">
        <v>735</v>
      </c>
      <c r="Q78" s="14" t="s">
        <v>542</v>
      </c>
    </row>
    <row r="79" spans="1:19" ht="78">
      <c r="A79" s="9">
        <v>78</v>
      </c>
      <c r="B79" s="9" t="str">
        <f t="shared" si="4"/>
        <v>78 DE 2025</v>
      </c>
      <c r="C79" s="10" t="s">
        <v>15</v>
      </c>
      <c r="D79" s="10" t="s">
        <v>16</v>
      </c>
      <c r="E79" s="10">
        <v>71726739</v>
      </c>
      <c r="F79" s="10" t="s">
        <v>247</v>
      </c>
      <c r="G79" s="10" t="s">
        <v>248</v>
      </c>
      <c r="H79" s="10">
        <v>78</v>
      </c>
      <c r="I79" s="10">
        <v>99</v>
      </c>
      <c r="J79" s="11">
        <v>45670</v>
      </c>
      <c r="K79" s="11">
        <v>45869</v>
      </c>
      <c r="L79" s="24">
        <v>49500000</v>
      </c>
      <c r="M79" s="20">
        <v>57390000</v>
      </c>
      <c r="N79" s="12">
        <v>0</v>
      </c>
      <c r="O79" s="13">
        <f t="shared" si="3"/>
        <v>1.1593939393939394</v>
      </c>
      <c r="P79" s="7" t="s">
        <v>736</v>
      </c>
      <c r="Q79" s="14" t="s">
        <v>542</v>
      </c>
    </row>
    <row r="80" spans="1:19" ht="65">
      <c r="A80" s="9">
        <v>79</v>
      </c>
      <c r="B80" s="9" t="str">
        <f t="shared" si="4"/>
        <v>79 DE 2025</v>
      </c>
      <c r="C80" s="10" t="s">
        <v>15</v>
      </c>
      <c r="D80" s="10" t="s">
        <v>16</v>
      </c>
      <c r="E80" s="10">
        <v>1036623121</v>
      </c>
      <c r="F80" s="10" t="s">
        <v>133</v>
      </c>
      <c r="G80" s="10" t="s">
        <v>249</v>
      </c>
      <c r="H80" s="10">
        <v>79</v>
      </c>
      <c r="I80" s="10">
        <v>101</v>
      </c>
      <c r="J80" s="11">
        <v>45670</v>
      </c>
      <c r="K80" s="11">
        <v>45869</v>
      </c>
      <c r="L80" s="24">
        <v>44223300</v>
      </c>
      <c r="M80" s="20">
        <v>51272220</v>
      </c>
      <c r="N80" s="12">
        <v>0</v>
      </c>
      <c r="O80" s="13">
        <f t="shared" si="3"/>
        <v>1.159393803718854</v>
      </c>
      <c r="P80" s="7" t="s">
        <v>737</v>
      </c>
      <c r="Q80" s="14" t="s">
        <v>542</v>
      </c>
    </row>
    <row r="81" spans="1:17" ht="91">
      <c r="A81" s="9">
        <v>80</v>
      </c>
      <c r="B81" s="9" t="str">
        <f t="shared" si="4"/>
        <v>80 DE 2025</v>
      </c>
      <c r="C81" s="10" t="s">
        <v>15</v>
      </c>
      <c r="D81" s="10" t="s">
        <v>16</v>
      </c>
      <c r="E81" s="10">
        <v>1037501700</v>
      </c>
      <c r="F81" s="10" t="s">
        <v>101</v>
      </c>
      <c r="G81" s="10" t="s">
        <v>250</v>
      </c>
      <c r="H81" s="10">
        <v>80</v>
      </c>
      <c r="I81" s="10">
        <v>102</v>
      </c>
      <c r="J81" s="11">
        <v>45670</v>
      </c>
      <c r="K81" s="11">
        <v>45869</v>
      </c>
      <c r="L81" s="24">
        <v>36303300</v>
      </c>
      <c r="M81" s="20">
        <v>42089820</v>
      </c>
      <c r="N81" s="12">
        <v>0</v>
      </c>
      <c r="O81" s="13">
        <f t="shared" si="3"/>
        <v>1.1593937741197082</v>
      </c>
      <c r="P81" s="7" t="s">
        <v>738</v>
      </c>
      <c r="Q81" s="14" t="s">
        <v>542</v>
      </c>
    </row>
    <row r="82" spans="1:17" ht="65">
      <c r="A82" s="9">
        <v>81</v>
      </c>
      <c r="B82" s="9" t="str">
        <f t="shared" si="4"/>
        <v>81 DE 2025</v>
      </c>
      <c r="C82" s="10" t="s">
        <v>15</v>
      </c>
      <c r="D82" s="10" t="s">
        <v>16</v>
      </c>
      <c r="E82" s="10">
        <v>71269991</v>
      </c>
      <c r="F82" s="10" t="s">
        <v>155</v>
      </c>
      <c r="G82" s="10" t="s">
        <v>251</v>
      </c>
      <c r="H82" s="10">
        <v>81</v>
      </c>
      <c r="I82" s="10">
        <v>103</v>
      </c>
      <c r="J82" s="11">
        <v>45670</v>
      </c>
      <c r="K82" s="11">
        <v>45869</v>
      </c>
      <c r="L82" s="24">
        <v>19800000</v>
      </c>
      <c r="M82" s="20">
        <v>22956000</v>
      </c>
      <c r="N82" s="12">
        <v>0</v>
      </c>
      <c r="O82" s="13">
        <f t="shared" si="3"/>
        <v>1.1593939393939394</v>
      </c>
      <c r="P82" s="7" t="s">
        <v>739</v>
      </c>
      <c r="Q82" s="14" t="s">
        <v>542</v>
      </c>
    </row>
    <row r="83" spans="1:17" ht="78">
      <c r="A83" s="9">
        <v>82</v>
      </c>
      <c r="B83" s="9" t="str">
        <f t="shared" si="4"/>
        <v>82 DE 2025</v>
      </c>
      <c r="C83" s="10" t="s">
        <v>15</v>
      </c>
      <c r="D83" s="10" t="s">
        <v>16</v>
      </c>
      <c r="E83" s="10">
        <v>1017128531</v>
      </c>
      <c r="F83" s="10" t="s">
        <v>103</v>
      </c>
      <c r="G83" s="10" t="s">
        <v>252</v>
      </c>
      <c r="H83" s="10">
        <v>82</v>
      </c>
      <c r="I83" s="10">
        <v>104</v>
      </c>
      <c r="J83" s="11">
        <v>45670</v>
      </c>
      <c r="K83" s="11">
        <v>45706</v>
      </c>
      <c r="L83" s="24">
        <v>36303300</v>
      </c>
      <c r="M83" s="20">
        <v>36303300</v>
      </c>
      <c r="N83" s="12">
        <f t="shared" ref="N83:N128" si="5">L83-M83</f>
        <v>0</v>
      </c>
      <c r="O83" s="13">
        <f t="shared" si="3"/>
        <v>1</v>
      </c>
      <c r="P83" s="7" t="s">
        <v>740</v>
      </c>
      <c r="Q83" s="14" t="s">
        <v>542</v>
      </c>
    </row>
    <row r="84" spans="1:17" ht="117">
      <c r="A84" s="9">
        <v>83</v>
      </c>
      <c r="B84" s="9" t="str">
        <f t="shared" si="4"/>
        <v>83 DE 2025</v>
      </c>
      <c r="C84" s="10" t="s">
        <v>15</v>
      </c>
      <c r="D84" s="10" t="s">
        <v>16</v>
      </c>
      <c r="E84" s="10">
        <v>1037640880</v>
      </c>
      <c r="F84" s="10" t="s">
        <v>118</v>
      </c>
      <c r="G84" s="10" t="s">
        <v>253</v>
      </c>
      <c r="H84" s="10">
        <v>83</v>
      </c>
      <c r="I84" s="10"/>
      <c r="J84" s="11">
        <v>45670</v>
      </c>
      <c r="K84" s="11">
        <v>45869</v>
      </c>
      <c r="L84" s="24">
        <v>36303300</v>
      </c>
      <c r="M84" s="20">
        <v>42089820</v>
      </c>
      <c r="N84" s="12">
        <v>0</v>
      </c>
      <c r="O84" s="13">
        <f t="shared" si="3"/>
        <v>1.1593937741197082</v>
      </c>
      <c r="P84" s="6" t="s">
        <v>741</v>
      </c>
      <c r="Q84" s="14" t="s">
        <v>542</v>
      </c>
    </row>
    <row r="85" spans="1:17" ht="65">
      <c r="A85" s="9">
        <v>84</v>
      </c>
      <c r="B85" s="9" t="str">
        <f t="shared" si="4"/>
        <v>84 DE 2025</v>
      </c>
      <c r="C85" s="10" t="s">
        <v>15</v>
      </c>
      <c r="D85" s="10" t="s">
        <v>16</v>
      </c>
      <c r="E85" s="10">
        <v>1128283301</v>
      </c>
      <c r="F85" s="10" t="s">
        <v>109</v>
      </c>
      <c r="G85" s="10" t="s">
        <v>254</v>
      </c>
      <c r="H85" s="10">
        <v>84</v>
      </c>
      <c r="I85" s="10">
        <v>106</v>
      </c>
      <c r="J85" s="11">
        <v>45670</v>
      </c>
      <c r="K85" s="11">
        <v>45869</v>
      </c>
      <c r="L85" s="24">
        <v>44223300</v>
      </c>
      <c r="M85" s="20">
        <v>51272220</v>
      </c>
      <c r="N85" s="12">
        <v>0</v>
      </c>
      <c r="O85" s="13">
        <f t="shared" si="3"/>
        <v>1.159393803718854</v>
      </c>
      <c r="P85" s="6" t="s">
        <v>742</v>
      </c>
      <c r="Q85" s="14" t="s">
        <v>542</v>
      </c>
    </row>
    <row r="86" spans="1:17" ht="65">
      <c r="A86" s="9">
        <v>85</v>
      </c>
      <c r="B86" s="9" t="str">
        <f t="shared" si="4"/>
        <v>85 DE 2025</v>
      </c>
      <c r="C86" s="10" t="s">
        <v>15</v>
      </c>
      <c r="D86" s="10" t="s">
        <v>16</v>
      </c>
      <c r="E86" s="10">
        <v>43206345</v>
      </c>
      <c r="F86" s="10" t="s">
        <v>119</v>
      </c>
      <c r="G86" s="10" t="s">
        <v>255</v>
      </c>
      <c r="H86" s="10">
        <v>85</v>
      </c>
      <c r="I86" s="10">
        <v>107</v>
      </c>
      <c r="J86" s="11">
        <v>45670</v>
      </c>
      <c r="K86" s="11">
        <v>45869</v>
      </c>
      <c r="L86" s="24">
        <v>19800000</v>
      </c>
      <c r="M86" s="20">
        <v>22956000</v>
      </c>
      <c r="N86" s="12">
        <v>0</v>
      </c>
      <c r="O86" s="13">
        <f t="shared" si="3"/>
        <v>1.1593939393939394</v>
      </c>
      <c r="P86" s="6" t="s">
        <v>743</v>
      </c>
      <c r="Q86" s="14" t="s">
        <v>542</v>
      </c>
    </row>
    <row r="87" spans="1:17" ht="65">
      <c r="A87" s="9">
        <v>86</v>
      </c>
      <c r="B87" s="9" t="str">
        <f t="shared" si="4"/>
        <v>86 DE 2025</v>
      </c>
      <c r="C87" s="10" t="s">
        <v>15</v>
      </c>
      <c r="D87" s="10" t="s">
        <v>16</v>
      </c>
      <c r="E87" s="10">
        <v>15371853</v>
      </c>
      <c r="F87" s="10" t="s">
        <v>92</v>
      </c>
      <c r="G87" s="10" t="s">
        <v>256</v>
      </c>
      <c r="H87" s="10">
        <v>86</v>
      </c>
      <c r="I87" s="10">
        <v>108</v>
      </c>
      <c r="J87" s="11">
        <v>45670</v>
      </c>
      <c r="K87" s="11">
        <v>45869</v>
      </c>
      <c r="L87" s="24">
        <v>36303300</v>
      </c>
      <c r="M87" s="20">
        <v>43352220</v>
      </c>
      <c r="N87" s="12">
        <v>0</v>
      </c>
      <c r="O87" s="13">
        <f t="shared" si="3"/>
        <v>1.194167472378544</v>
      </c>
      <c r="P87" s="6" t="s">
        <v>744</v>
      </c>
      <c r="Q87" s="14" t="s">
        <v>542</v>
      </c>
    </row>
    <row r="88" spans="1:17" ht="65">
      <c r="A88" s="9">
        <v>87</v>
      </c>
      <c r="B88" s="9" t="str">
        <f t="shared" si="4"/>
        <v>87 DE 2025</v>
      </c>
      <c r="C88" s="10" t="s">
        <v>15</v>
      </c>
      <c r="D88" s="10" t="s">
        <v>16</v>
      </c>
      <c r="E88" s="10">
        <v>1214723604</v>
      </c>
      <c r="F88" s="10" t="s">
        <v>34</v>
      </c>
      <c r="G88" s="10" t="s">
        <v>257</v>
      </c>
      <c r="H88" s="10">
        <v>87</v>
      </c>
      <c r="I88" s="10"/>
      <c r="J88" s="11">
        <v>45670</v>
      </c>
      <c r="K88" s="11">
        <v>45869</v>
      </c>
      <c r="L88" s="24">
        <v>27060660</v>
      </c>
      <c r="M88" s="20">
        <v>31373970</v>
      </c>
      <c r="N88" s="12">
        <v>0</v>
      </c>
      <c r="O88" s="13">
        <f t="shared" si="3"/>
        <v>1.1593941167732051</v>
      </c>
      <c r="P88" s="6" t="s">
        <v>745</v>
      </c>
      <c r="Q88" s="14" t="s">
        <v>542</v>
      </c>
    </row>
    <row r="89" spans="1:17" ht="65">
      <c r="A89" s="9">
        <v>88</v>
      </c>
      <c r="B89" s="9" t="str">
        <f t="shared" si="4"/>
        <v>88 DE 2025</v>
      </c>
      <c r="C89" s="10" t="s">
        <v>15</v>
      </c>
      <c r="D89" s="10" t="s">
        <v>16</v>
      </c>
      <c r="E89" s="10">
        <v>1039456119</v>
      </c>
      <c r="F89" s="10" t="s">
        <v>60</v>
      </c>
      <c r="G89" s="10" t="s">
        <v>258</v>
      </c>
      <c r="H89" s="10">
        <v>88</v>
      </c>
      <c r="I89" s="10">
        <v>110</v>
      </c>
      <c r="J89" s="11">
        <v>45670</v>
      </c>
      <c r="K89" s="11">
        <v>45869</v>
      </c>
      <c r="L89" s="24">
        <v>19800000</v>
      </c>
      <c r="M89" s="20">
        <v>22956000</v>
      </c>
      <c r="N89" s="12">
        <v>0</v>
      </c>
      <c r="O89" s="13">
        <f t="shared" si="3"/>
        <v>1.1593939393939394</v>
      </c>
      <c r="P89" s="6" t="s">
        <v>746</v>
      </c>
      <c r="Q89" s="14" t="s">
        <v>542</v>
      </c>
    </row>
    <row r="90" spans="1:17" ht="65">
      <c r="A90" s="9">
        <v>89</v>
      </c>
      <c r="B90" s="9" t="str">
        <f t="shared" si="4"/>
        <v>89 DE 2025</v>
      </c>
      <c r="C90" s="10" t="s">
        <v>15</v>
      </c>
      <c r="D90" s="10" t="s">
        <v>16</v>
      </c>
      <c r="E90" s="10">
        <v>1007635404</v>
      </c>
      <c r="F90" s="10" t="s">
        <v>167</v>
      </c>
      <c r="G90" s="10" t="s">
        <v>259</v>
      </c>
      <c r="H90" s="10">
        <v>89</v>
      </c>
      <c r="I90" s="10">
        <v>111</v>
      </c>
      <c r="J90" s="11">
        <v>45670</v>
      </c>
      <c r="K90" s="11">
        <v>45869</v>
      </c>
      <c r="L90" s="24">
        <v>27060660</v>
      </c>
      <c r="M90" s="20">
        <v>31373970</v>
      </c>
      <c r="N90" s="12">
        <v>0</v>
      </c>
      <c r="O90" s="13">
        <f t="shared" si="3"/>
        <v>1.1593941167732051</v>
      </c>
      <c r="P90" s="6" t="s">
        <v>747</v>
      </c>
      <c r="Q90" s="14" t="s">
        <v>542</v>
      </c>
    </row>
    <row r="91" spans="1:17" ht="91">
      <c r="A91" s="9">
        <v>90</v>
      </c>
      <c r="B91" s="9" t="str">
        <f t="shared" si="4"/>
        <v>90 DE 2025</v>
      </c>
      <c r="C91" s="10" t="s">
        <v>15</v>
      </c>
      <c r="D91" s="10" t="s">
        <v>16</v>
      </c>
      <c r="E91" s="10">
        <v>1047484581</v>
      </c>
      <c r="F91" s="10" t="s">
        <v>170</v>
      </c>
      <c r="G91" s="10" t="s">
        <v>260</v>
      </c>
      <c r="H91" s="10">
        <v>90</v>
      </c>
      <c r="I91" s="10">
        <v>112</v>
      </c>
      <c r="J91" s="11">
        <v>45670</v>
      </c>
      <c r="K91" s="11">
        <v>45869</v>
      </c>
      <c r="L91" s="24">
        <v>49500000</v>
      </c>
      <c r="M91" s="20">
        <v>57390000</v>
      </c>
      <c r="N91" s="12">
        <v>0</v>
      </c>
      <c r="O91" s="13">
        <f t="shared" si="3"/>
        <v>1.1593939393939394</v>
      </c>
      <c r="P91" s="6" t="s">
        <v>748</v>
      </c>
      <c r="Q91" s="14" t="s">
        <v>542</v>
      </c>
    </row>
    <row r="92" spans="1:17" ht="78">
      <c r="A92" s="9">
        <v>91</v>
      </c>
      <c r="B92" s="9" t="str">
        <f t="shared" si="4"/>
        <v>91 DE 2025</v>
      </c>
      <c r="C92" s="10" t="s">
        <v>15</v>
      </c>
      <c r="D92" s="10" t="s">
        <v>16</v>
      </c>
      <c r="E92" s="10">
        <v>1036676849</v>
      </c>
      <c r="F92" s="10" t="s">
        <v>24</v>
      </c>
      <c r="G92" s="10" t="s">
        <v>261</v>
      </c>
      <c r="H92" s="10">
        <v>91</v>
      </c>
      <c r="I92" s="10">
        <v>113</v>
      </c>
      <c r="J92" s="11">
        <v>45670</v>
      </c>
      <c r="K92" s="11">
        <v>45869</v>
      </c>
      <c r="L92" s="24">
        <v>36303300</v>
      </c>
      <c r="M92" s="20">
        <v>42089820</v>
      </c>
      <c r="N92" s="12">
        <v>0</v>
      </c>
      <c r="O92" s="13">
        <f t="shared" si="3"/>
        <v>1.1593937741197082</v>
      </c>
      <c r="P92" s="6" t="s">
        <v>749</v>
      </c>
      <c r="Q92" s="14" t="s">
        <v>542</v>
      </c>
    </row>
    <row r="93" spans="1:17" ht="91">
      <c r="A93" s="9">
        <v>92</v>
      </c>
      <c r="B93" s="9" t="str">
        <f t="shared" si="4"/>
        <v>92 DE 2025</v>
      </c>
      <c r="C93" s="10" t="s">
        <v>15</v>
      </c>
      <c r="D93" s="10" t="s">
        <v>16</v>
      </c>
      <c r="E93" s="10">
        <v>1040747890</v>
      </c>
      <c r="F93" s="10" t="s">
        <v>62</v>
      </c>
      <c r="G93" s="10" t="s">
        <v>262</v>
      </c>
      <c r="H93" s="10">
        <v>92</v>
      </c>
      <c r="I93" s="10">
        <v>136</v>
      </c>
      <c r="J93" s="11">
        <v>45670</v>
      </c>
      <c r="K93" s="11">
        <v>45869</v>
      </c>
      <c r="L93" s="24">
        <v>44223300</v>
      </c>
      <c r="M93" s="20">
        <v>52113300</v>
      </c>
      <c r="N93" s="12">
        <v>0</v>
      </c>
      <c r="O93" s="13">
        <f t="shared" si="3"/>
        <v>1.1784127371770086</v>
      </c>
      <c r="P93" s="6" t="s">
        <v>750</v>
      </c>
      <c r="Q93" s="14" t="s">
        <v>542</v>
      </c>
    </row>
    <row r="94" spans="1:17" ht="91">
      <c r="A94" s="9">
        <v>93</v>
      </c>
      <c r="B94" s="9" t="str">
        <f t="shared" si="4"/>
        <v>93 DE 2025</v>
      </c>
      <c r="C94" s="10" t="s">
        <v>15</v>
      </c>
      <c r="D94" s="10" t="s">
        <v>16</v>
      </c>
      <c r="E94" s="10">
        <v>1020393152</v>
      </c>
      <c r="F94" s="10" t="s">
        <v>86</v>
      </c>
      <c r="G94" s="10" t="s">
        <v>263</v>
      </c>
      <c r="H94" s="10">
        <v>93</v>
      </c>
      <c r="I94" s="10">
        <v>114</v>
      </c>
      <c r="J94" s="11">
        <v>45670</v>
      </c>
      <c r="K94" s="11">
        <v>45869</v>
      </c>
      <c r="L94" s="24">
        <v>16501320</v>
      </c>
      <c r="M94" s="20">
        <v>19657320</v>
      </c>
      <c r="N94" s="12">
        <v>0</v>
      </c>
      <c r="O94" s="13">
        <f t="shared" si="3"/>
        <v>1.1912574266785929</v>
      </c>
      <c r="P94" s="6" t="s">
        <v>751</v>
      </c>
      <c r="Q94" s="14" t="s">
        <v>542</v>
      </c>
    </row>
    <row r="95" spans="1:17" ht="52">
      <c r="A95" s="9">
        <v>94</v>
      </c>
      <c r="B95" s="9" t="str">
        <f t="shared" si="4"/>
        <v>94 DE 2025</v>
      </c>
      <c r="C95" s="10" t="s">
        <v>15</v>
      </c>
      <c r="D95" s="10" t="s">
        <v>16</v>
      </c>
      <c r="E95" s="10">
        <v>1037661990</v>
      </c>
      <c r="F95" s="10" t="s">
        <v>93</v>
      </c>
      <c r="G95" s="10" t="s">
        <v>94</v>
      </c>
      <c r="H95" s="10">
        <v>94</v>
      </c>
      <c r="I95" s="10">
        <v>115</v>
      </c>
      <c r="J95" s="11">
        <v>45670</v>
      </c>
      <c r="K95" s="11">
        <v>45747</v>
      </c>
      <c r="L95" s="24">
        <v>14301300</v>
      </c>
      <c r="M95" s="20">
        <v>20087820</v>
      </c>
      <c r="N95" s="12">
        <v>0</v>
      </c>
      <c r="O95" s="13">
        <f t="shared" si="3"/>
        <v>1.4046149650731052</v>
      </c>
      <c r="P95" s="6" t="s">
        <v>752</v>
      </c>
      <c r="Q95" s="14" t="s">
        <v>542</v>
      </c>
    </row>
    <row r="96" spans="1:17" ht="104">
      <c r="A96" s="9">
        <v>95</v>
      </c>
      <c r="B96" s="9" t="str">
        <f t="shared" si="4"/>
        <v>95 DE 2025</v>
      </c>
      <c r="C96" s="10" t="s">
        <v>15</v>
      </c>
      <c r="D96" s="10" t="s">
        <v>16</v>
      </c>
      <c r="E96" s="10">
        <v>43545688</v>
      </c>
      <c r="F96" s="10" t="s">
        <v>41</v>
      </c>
      <c r="G96" s="10" t="s">
        <v>264</v>
      </c>
      <c r="H96" s="10">
        <v>95</v>
      </c>
      <c r="I96" s="10"/>
      <c r="J96" s="11">
        <v>45670</v>
      </c>
      <c r="K96" s="11">
        <v>45869</v>
      </c>
      <c r="L96" s="24">
        <v>49500000</v>
      </c>
      <c r="M96" s="20">
        <v>57390000</v>
      </c>
      <c r="N96" s="12">
        <v>0</v>
      </c>
      <c r="O96" s="13">
        <f t="shared" si="3"/>
        <v>1.1593939393939394</v>
      </c>
      <c r="P96" s="6" t="s">
        <v>753</v>
      </c>
      <c r="Q96" s="14" t="s">
        <v>542</v>
      </c>
    </row>
    <row r="97" spans="1:17" ht="78">
      <c r="A97" s="9">
        <v>96</v>
      </c>
      <c r="B97" s="9" t="str">
        <f t="shared" si="4"/>
        <v>96 DE 2025</v>
      </c>
      <c r="C97" s="10" t="s">
        <v>15</v>
      </c>
      <c r="D97" s="10" t="s">
        <v>16</v>
      </c>
      <c r="E97" s="10">
        <v>1216726734</v>
      </c>
      <c r="F97" s="10" t="s">
        <v>63</v>
      </c>
      <c r="G97" s="10" t="s">
        <v>265</v>
      </c>
      <c r="H97" s="10">
        <v>96</v>
      </c>
      <c r="I97" s="10">
        <v>117</v>
      </c>
      <c r="J97" s="11">
        <v>45670</v>
      </c>
      <c r="K97" s="11">
        <v>45869</v>
      </c>
      <c r="L97" s="24">
        <v>27060660</v>
      </c>
      <c r="M97" s="20">
        <v>31373970</v>
      </c>
      <c r="N97" s="12">
        <v>0</v>
      </c>
      <c r="O97" s="13">
        <f t="shared" si="3"/>
        <v>1.1593941167732051</v>
      </c>
      <c r="P97" s="6" t="s">
        <v>754</v>
      </c>
      <c r="Q97" s="14" t="s">
        <v>542</v>
      </c>
    </row>
    <row r="98" spans="1:17" ht="78">
      <c r="A98" s="9">
        <v>97</v>
      </c>
      <c r="B98" s="9" t="str">
        <f t="shared" si="4"/>
        <v>97 DE 2025</v>
      </c>
      <c r="C98" s="10" t="s">
        <v>15</v>
      </c>
      <c r="D98" s="10" t="s">
        <v>16</v>
      </c>
      <c r="E98" s="10">
        <v>12620418</v>
      </c>
      <c r="F98" s="10" t="s">
        <v>55</v>
      </c>
      <c r="G98" s="10" t="s">
        <v>266</v>
      </c>
      <c r="H98" s="10">
        <v>97</v>
      </c>
      <c r="I98" s="10">
        <v>118</v>
      </c>
      <c r="J98" s="11">
        <v>45670</v>
      </c>
      <c r="K98" s="11">
        <v>45869</v>
      </c>
      <c r="L98" s="24">
        <v>36303300</v>
      </c>
      <c r="M98" s="20">
        <v>42089820</v>
      </c>
      <c r="N98" s="12">
        <v>0</v>
      </c>
      <c r="O98" s="13">
        <f t="shared" si="3"/>
        <v>1.1593937741197082</v>
      </c>
      <c r="P98" s="6" t="s">
        <v>755</v>
      </c>
      <c r="Q98" s="14" t="s">
        <v>542</v>
      </c>
    </row>
    <row r="99" spans="1:17" ht="52">
      <c r="A99" s="9">
        <v>98</v>
      </c>
      <c r="B99" s="9" t="str">
        <f t="shared" si="4"/>
        <v>98 DE 2025</v>
      </c>
      <c r="C99" s="10" t="s">
        <v>15</v>
      </c>
      <c r="D99" s="10" t="s">
        <v>16</v>
      </c>
      <c r="E99" s="10">
        <v>1044507818</v>
      </c>
      <c r="F99" s="10" t="s">
        <v>267</v>
      </c>
      <c r="G99" s="10" t="s">
        <v>268</v>
      </c>
      <c r="H99" s="10">
        <v>98</v>
      </c>
      <c r="I99" s="10">
        <v>119</v>
      </c>
      <c r="J99" s="11">
        <v>45670</v>
      </c>
      <c r="K99" s="11">
        <v>45869</v>
      </c>
      <c r="L99" s="24">
        <v>36303300</v>
      </c>
      <c r="M99" s="20">
        <v>42089820</v>
      </c>
      <c r="N99" s="12">
        <v>0</v>
      </c>
      <c r="O99" s="13">
        <f t="shared" si="3"/>
        <v>1.1593937741197082</v>
      </c>
      <c r="P99" s="6" t="s">
        <v>756</v>
      </c>
      <c r="Q99" s="14" t="s">
        <v>542</v>
      </c>
    </row>
    <row r="100" spans="1:17" ht="91">
      <c r="A100" s="9">
        <v>99</v>
      </c>
      <c r="B100" s="9" t="str">
        <f t="shared" si="4"/>
        <v>99 DE 2025</v>
      </c>
      <c r="C100" s="10" t="s">
        <v>15</v>
      </c>
      <c r="D100" s="10" t="s">
        <v>16</v>
      </c>
      <c r="E100" s="10">
        <v>1152190718</v>
      </c>
      <c r="F100" s="10" t="s">
        <v>71</v>
      </c>
      <c r="G100" s="10" t="s">
        <v>269</v>
      </c>
      <c r="H100" s="10">
        <v>99</v>
      </c>
      <c r="I100" s="10">
        <v>120</v>
      </c>
      <c r="J100" s="11">
        <v>45670</v>
      </c>
      <c r="K100" s="11">
        <v>45869</v>
      </c>
      <c r="L100" s="24">
        <v>36303300</v>
      </c>
      <c r="M100" s="20">
        <v>43352220</v>
      </c>
      <c r="N100" s="12">
        <v>0</v>
      </c>
      <c r="O100" s="13">
        <f t="shared" si="3"/>
        <v>1.194167472378544</v>
      </c>
      <c r="P100" s="6" t="s">
        <v>757</v>
      </c>
      <c r="Q100" s="14" t="s">
        <v>542</v>
      </c>
    </row>
    <row r="101" spans="1:17" ht="78">
      <c r="A101" s="9">
        <v>100</v>
      </c>
      <c r="B101" s="9" t="str">
        <f t="shared" si="4"/>
        <v>100 DE 2025</v>
      </c>
      <c r="C101" s="10" t="s">
        <v>15</v>
      </c>
      <c r="D101" s="10" t="s">
        <v>16</v>
      </c>
      <c r="E101" s="10">
        <v>43674799</v>
      </c>
      <c r="F101" s="10" t="s">
        <v>157</v>
      </c>
      <c r="G101" s="10" t="s">
        <v>161</v>
      </c>
      <c r="H101" s="10">
        <v>100</v>
      </c>
      <c r="I101" s="10">
        <v>121</v>
      </c>
      <c r="J101" s="11">
        <v>45670</v>
      </c>
      <c r="K101" s="11">
        <v>45869</v>
      </c>
      <c r="L101" s="24">
        <v>36303300</v>
      </c>
      <c r="M101" s="20">
        <v>43352220</v>
      </c>
      <c r="N101" s="12">
        <v>0</v>
      </c>
      <c r="O101" s="13">
        <f t="shared" si="3"/>
        <v>1.194167472378544</v>
      </c>
      <c r="P101" s="6" t="s">
        <v>758</v>
      </c>
      <c r="Q101" s="14" t="s">
        <v>542</v>
      </c>
    </row>
    <row r="102" spans="1:17" ht="78">
      <c r="A102" s="9">
        <v>101</v>
      </c>
      <c r="B102" s="9" t="str">
        <f t="shared" si="4"/>
        <v>101 DE 2025</v>
      </c>
      <c r="C102" s="10" t="s">
        <v>15</v>
      </c>
      <c r="D102" s="10" t="s">
        <v>16</v>
      </c>
      <c r="E102" s="10">
        <v>1152454347</v>
      </c>
      <c r="F102" s="10" t="s">
        <v>163</v>
      </c>
      <c r="G102" s="10" t="s">
        <v>270</v>
      </c>
      <c r="H102" s="10">
        <v>101</v>
      </c>
      <c r="I102" s="10">
        <v>122</v>
      </c>
      <c r="J102" s="11">
        <v>45670</v>
      </c>
      <c r="K102" s="11">
        <v>45747</v>
      </c>
      <c r="L102" s="24">
        <v>14301300</v>
      </c>
      <c r="M102" s="20">
        <v>20087820</v>
      </c>
      <c r="N102" s="12">
        <v>0</v>
      </c>
      <c r="O102" s="13">
        <f t="shared" si="3"/>
        <v>1.4046149650731052</v>
      </c>
      <c r="P102" s="6" t="s">
        <v>759</v>
      </c>
      <c r="Q102" s="14" t="s">
        <v>542</v>
      </c>
    </row>
    <row r="103" spans="1:17" ht="117">
      <c r="A103" s="9">
        <v>102</v>
      </c>
      <c r="B103" s="9" t="str">
        <f t="shared" si="4"/>
        <v>102 DE 2025</v>
      </c>
      <c r="C103" s="10" t="s">
        <v>15</v>
      </c>
      <c r="D103" s="10" t="s">
        <v>16</v>
      </c>
      <c r="E103" s="10">
        <v>22131858</v>
      </c>
      <c r="F103" s="10" t="s">
        <v>271</v>
      </c>
      <c r="G103" s="10" t="s">
        <v>272</v>
      </c>
      <c r="H103" s="10">
        <v>102</v>
      </c>
      <c r="I103" s="10"/>
      <c r="J103" s="11">
        <v>45670</v>
      </c>
      <c r="K103" s="11">
        <v>45869</v>
      </c>
      <c r="L103" s="24">
        <v>36303300</v>
      </c>
      <c r="M103" s="20">
        <v>42089820</v>
      </c>
      <c r="N103" s="12">
        <v>0</v>
      </c>
      <c r="O103" s="13">
        <f t="shared" si="3"/>
        <v>1.1593937741197082</v>
      </c>
      <c r="P103" s="6" t="s">
        <v>760</v>
      </c>
      <c r="Q103" s="14" t="s">
        <v>542</v>
      </c>
    </row>
    <row r="104" spans="1:17" ht="65">
      <c r="A104" s="9">
        <v>103</v>
      </c>
      <c r="B104" s="9" t="str">
        <f t="shared" si="4"/>
        <v>103 DE 2025</v>
      </c>
      <c r="C104" s="10" t="s">
        <v>15</v>
      </c>
      <c r="D104" s="10" t="s">
        <v>16</v>
      </c>
      <c r="E104" s="10">
        <v>1000106281</v>
      </c>
      <c r="F104" s="10" t="s">
        <v>162</v>
      </c>
      <c r="G104" s="10" t="s">
        <v>273</v>
      </c>
      <c r="H104" s="10">
        <v>103</v>
      </c>
      <c r="I104" s="10">
        <v>124</v>
      </c>
      <c r="J104" s="11">
        <v>45670</v>
      </c>
      <c r="K104" s="11">
        <v>45869</v>
      </c>
      <c r="L104" s="24">
        <v>27060660</v>
      </c>
      <c r="M104" s="20">
        <v>31373970</v>
      </c>
      <c r="N104" s="12">
        <v>0</v>
      </c>
      <c r="O104" s="13">
        <f t="shared" si="3"/>
        <v>1.1593941167732051</v>
      </c>
      <c r="P104" s="6" t="s">
        <v>761</v>
      </c>
      <c r="Q104" s="14" t="s">
        <v>542</v>
      </c>
    </row>
    <row r="105" spans="1:17" ht="78">
      <c r="A105" s="9">
        <v>104</v>
      </c>
      <c r="B105" s="9" t="str">
        <f t="shared" si="4"/>
        <v>104 DE 2025</v>
      </c>
      <c r="C105" s="10" t="s">
        <v>15</v>
      </c>
      <c r="D105" s="10" t="s">
        <v>16</v>
      </c>
      <c r="E105" s="10">
        <v>1033340204</v>
      </c>
      <c r="F105" s="10" t="s">
        <v>139</v>
      </c>
      <c r="G105" s="10" t="s">
        <v>21</v>
      </c>
      <c r="H105" s="10">
        <v>104</v>
      </c>
      <c r="I105" s="10">
        <v>125</v>
      </c>
      <c r="J105" s="11">
        <v>45670</v>
      </c>
      <c r="K105" s="11">
        <v>45869</v>
      </c>
      <c r="L105" s="24">
        <v>36303300</v>
      </c>
      <c r="M105" s="20">
        <v>42089820</v>
      </c>
      <c r="N105" s="12">
        <v>0</v>
      </c>
      <c r="O105" s="13">
        <f t="shared" si="3"/>
        <v>1.1593937741197082</v>
      </c>
      <c r="P105" s="6" t="s">
        <v>762</v>
      </c>
      <c r="Q105" s="14" t="s">
        <v>542</v>
      </c>
    </row>
    <row r="106" spans="1:17" ht="65">
      <c r="A106" s="9">
        <v>105</v>
      </c>
      <c r="B106" s="9" t="str">
        <f t="shared" si="4"/>
        <v>105 DE 2025</v>
      </c>
      <c r="C106" s="10" t="s">
        <v>15</v>
      </c>
      <c r="D106" s="10" t="s">
        <v>16</v>
      </c>
      <c r="E106" s="10">
        <v>1007251128</v>
      </c>
      <c r="F106" s="10" t="s">
        <v>91</v>
      </c>
      <c r="G106" s="10" t="s">
        <v>274</v>
      </c>
      <c r="H106" s="10">
        <v>105</v>
      </c>
      <c r="I106" s="10">
        <v>126</v>
      </c>
      <c r="J106" s="11">
        <v>45670</v>
      </c>
      <c r="K106" s="11">
        <v>45869</v>
      </c>
      <c r="L106" s="24">
        <v>27060660</v>
      </c>
      <c r="M106" s="20">
        <v>32847180</v>
      </c>
      <c r="N106" s="12">
        <v>0</v>
      </c>
      <c r="O106" s="13">
        <f t="shared" si="3"/>
        <v>1.2138351392759821</v>
      </c>
      <c r="P106" s="6" t="s">
        <v>763</v>
      </c>
      <c r="Q106" s="14" t="s">
        <v>542</v>
      </c>
    </row>
    <row r="107" spans="1:17" ht="65">
      <c r="A107" s="9">
        <v>106</v>
      </c>
      <c r="B107" s="9" t="str">
        <f t="shared" si="4"/>
        <v>106 DE 2025</v>
      </c>
      <c r="C107" s="10" t="s">
        <v>15</v>
      </c>
      <c r="D107" s="10" t="s">
        <v>16</v>
      </c>
      <c r="E107" s="10">
        <v>1035430862</v>
      </c>
      <c r="F107" s="10" t="s">
        <v>30</v>
      </c>
      <c r="G107" s="10" t="s">
        <v>275</v>
      </c>
      <c r="H107" s="10">
        <v>106</v>
      </c>
      <c r="I107" s="10"/>
      <c r="J107" s="11">
        <v>45670</v>
      </c>
      <c r="K107" s="11">
        <v>45869</v>
      </c>
      <c r="L107" s="24">
        <v>49500000</v>
      </c>
      <c r="M107" s="20">
        <v>57390000</v>
      </c>
      <c r="N107" s="12">
        <v>0</v>
      </c>
      <c r="O107" s="13">
        <f t="shared" si="3"/>
        <v>1.1593939393939394</v>
      </c>
      <c r="P107" s="6" t="s">
        <v>764</v>
      </c>
      <c r="Q107" s="14" t="s">
        <v>542</v>
      </c>
    </row>
    <row r="108" spans="1:17" ht="65">
      <c r="A108" s="9">
        <v>107</v>
      </c>
      <c r="B108" s="9" t="str">
        <f t="shared" si="4"/>
        <v>107 DE 2025</v>
      </c>
      <c r="C108" s="10" t="s">
        <v>15</v>
      </c>
      <c r="D108" s="10" t="s">
        <v>16</v>
      </c>
      <c r="E108" s="10">
        <v>1007316323</v>
      </c>
      <c r="F108" s="10" t="s">
        <v>165</v>
      </c>
      <c r="G108" s="10" t="s">
        <v>276</v>
      </c>
      <c r="H108" s="10">
        <v>107</v>
      </c>
      <c r="I108" s="10">
        <v>128</v>
      </c>
      <c r="J108" s="11">
        <v>45670</v>
      </c>
      <c r="K108" s="11">
        <v>45869</v>
      </c>
      <c r="L108" s="24">
        <v>27060660</v>
      </c>
      <c r="M108" s="20">
        <v>32847180</v>
      </c>
      <c r="N108" s="12">
        <v>0</v>
      </c>
      <c r="O108" s="13">
        <f t="shared" si="3"/>
        <v>1.2138351392759821</v>
      </c>
      <c r="P108" s="6" t="s">
        <v>765</v>
      </c>
      <c r="Q108" s="14" t="s">
        <v>542</v>
      </c>
    </row>
    <row r="109" spans="1:17" ht="91">
      <c r="A109" s="9">
        <v>108</v>
      </c>
      <c r="B109" s="9" t="str">
        <f t="shared" si="4"/>
        <v>108 DE 2025</v>
      </c>
      <c r="C109" s="10" t="s">
        <v>15</v>
      </c>
      <c r="D109" s="10" t="s">
        <v>16</v>
      </c>
      <c r="E109" s="10">
        <v>1039455033</v>
      </c>
      <c r="F109" s="10" t="s">
        <v>33</v>
      </c>
      <c r="G109" s="10" t="s">
        <v>277</v>
      </c>
      <c r="H109" s="10">
        <v>108</v>
      </c>
      <c r="I109" s="10"/>
      <c r="J109" s="11">
        <v>45670</v>
      </c>
      <c r="K109" s="11">
        <v>45869</v>
      </c>
      <c r="L109" s="24">
        <v>49500000</v>
      </c>
      <c r="M109" s="20">
        <v>57390000</v>
      </c>
      <c r="N109" s="12">
        <v>0</v>
      </c>
      <c r="O109" s="13">
        <f t="shared" si="3"/>
        <v>1.1593939393939394</v>
      </c>
      <c r="P109" s="6" t="s">
        <v>766</v>
      </c>
      <c r="Q109" s="14" t="s">
        <v>542</v>
      </c>
    </row>
    <row r="110" spans="1:17" ht="78">
      <c r="A110" s="9">
        <v>109</v>
      </c>
      <c r="B110" s="9" t="str">
        <f t="shared" si="4"/>
        <v>109 DE 2025</v>
      </c>
      <c r="C110" s="10" t="s">
        <v>15</v>
      </c>
      <c r="D110" s="10" t="s">
        <v>16</v>
      </c>
      <c r="E110" s="10">
        <v>1128448010</v>
      </c>
      <c r="F110" s="10" t="s">
        <v>278</v>
      </c>
      <c r="G110" s="10" t="s">
        <v>279</v>
      </c>
      <c r="H110" s="10">
        <v>109</v>
      </c>
      <c r="I110" s="10">
        <v>130</v>
      </c>
      <c r="J110" s="11">
        <v>45670</v>
      </c>
      <c r="K110" s="11">
        <v>45869</v>
      </c>
      <c r="L110" s="24">
        <v>36303300</v>
      </c>
      <c r="M110" s="20">
        <v>42089820</v>
      </c>
      <c r="N110" s="12">
        <v>0</v>
      </c>
      <c r="O110" s="13">
        <f t="shared" si="3"/>
        <v>1.1593937741197082</v>
      </c>
      <c r="P110" s="6" t="s">
        <v>767</v>
      </c>
      <c r="Q110" s="14" t="s">
        <v>542</v>
      </c>
    </row>
    <row r="111" spans="1:17" ht="78">
      <c r="A111" s="9">
        <v>110</v>
      </c>
      <c r="B111" s="9" t="str">
        <f t="shared" si="4"/>
        <v>110 DE 2025</v>
      </c>
      <c r="C111" s="10" t="s">
        <v>15</v>
      </c>
      <c r="D111" s="10" t="s">
        <v>16</v>
      </c>
      <c r="E111" s="10">
        <v>1044507142</v>
      </c>
      <c r="F111" s="10" t="s">
        <v>280</v>
      </c>
      <c r="G111" s="10" t="s">
        <v>281</v>
      </c>
      <c r="H111" s="10">
        <v>110</v>
      </c>
      <c r="I111" s="10">
        <v>131</v>
      </c>
      <c r="J111" s="11">
        <v>45670</v>
      </c>
      <c r="K111" s="11">
        <v>45869</v>
      </c>
      <c r="L111" s="24">
        <v>36303300</v>
      </c>
      <c r="M111" s="20">
        <v>42089820</v>
      </c>
      <c r="N111" s="12">
        <v>0</v>
      </c>
      <c r="O111" s="13">
        <f t="shared" si="3"/>
        <v>1.1593937741197082</v>
      </c>
      <c r="P111" s="6" t="s">
        <v>768</v>
      </c>
      <c r="Q111" s="14" t="s">
        <v>542</v>
      </c>
    </row>
    <row r="112" spans="1:17" ht="104">
      <c r="A112" s="9">
        <v>111</v>
      </c>
      <c r="B112" s="9" t="str">
        <f t="shared" si="4"/>
        <v>111 DE 2025</v>
      </c>
      <c r="C112" s="10" t="s">
        <v>15</v>
      </c>
      <c r="D112" s="10" t="s">
        <v>16</v>
      </c>
      <c r="E112" s="10">
        <v>43543176</v>
      </c>
      <c r="F112" s="10" t="s">
        <v>69</v>
      </c>
      <c r="G112" s="10" t="s">
        <v>282</v>
      </c>
      <c r="H112" s="10">
        <v>111</v>
      </c>
      <c r="I112" s="10"/>
      <c r="J112" s="11">
        <v>45670</v>
      </c>
      <c r="K112" s="11">
        <v>45869</v>
      </c>
      <c r="L112" s="24">
        <v>36303300</v>
      </c>
      <c r="M112" s="20">
        <v>42089820</v>
      </c>
      <c r="N112" s="12">
        <v>0</v>
      </c>
      <c r="O112" s="13">
        <f t="shared" si="3"/>
        <v>1.1593937741197082</v>
      </c>
      <c r="P112" s="6" t="s">
        <v>769</v>
      </c>
      <c r="Q112" s="14" t="s">
        <v>542</v>
      </c>
    </row>
    <row r="113" spans="1:17" ht="156">
      <c r="A113" s="9">
        <v>112</v>
      </c>
      <c r="B113" s="9" t="str">
        <f t="shared" si="4"/>
        <v>112 DE 2025</v>
      </c>
      <c r="C113" s="10" t="s">
        <v>15</v>
      </c>
      <c r="D113" s="10" t="s">
        <v>16</v>
      </c>
      <c r="E113" s="10">
        <v>43869331</v>
      </c>
      <c r="F113" s="10" t="s">
        <v>70</v>
      </c>
      <c r="G113" s="10" t="s">
        <v>283</v>
      </c>
      <c r="H113" s="10">
        <v>112</v>
      </c>
      <c r="I113" s="10"/>
      <c r="J113" s="11">
        <v>45670</v>
      </c>
      <c r="K113" s="11">
        <v>45869</v>
      </c>
      <c r="L113" s="24">
        <v>44223300</v>
      </c>
      <c r="M113" s="20">
        <v>58321140</v>
      </c>
      <c r="N113" s="12">
        <v>0</v>
      </c>
      <c r="O113" s="13">
        <f t="shared" si="3"/>
        <v>1.3187876074377083</v>
      </c>
      <c r="P113" s="6" t="s">
        <v>770</v>
      </c>
      <c r="Q113" s="14" t="s">
        <v>542</v>
      </c>
    </row>
    <row r="114" spans="1:17" ht="78">
      <c r="A114" s="9">
        <v>113</v>
      </c>
      <c r="B114" s="9" t="str">
        <f t="shared" si="4"/>
        <v>113 DE 2025</v>
      </c>
      <c r="C114" s="10" t="s">
        <v>15</v>
      </c>
      <c r="D114" s="10" t="s">
        <v>16</v>
      </c>
      <c r="E114" s="10">
        <v>1035913494</v>
      </c>
      <c r="F114" s="10" t="s">
        <v>37</v>
      </c>
      <c r="G114" s="10" t="s">
        <v>284</v>
      </c>
      <c r="H114" s="10">
        <v>113</v>
      </c>
      <c r="I114" s="10">
        <v>133</v>
      </c>
      <c r="J114" s="11">
        <v>45670</v>
      </c>
      <c r="K114" s="11">
        <v>45869</v>
      </c>
      <c r="L114" s="24">
        <v>49500000</v>
      </c>
      <c r="M114" s="20">
        <v>57390000</v>
      </c>
      <c r="N114" s="12">
        <v>0</v>
      </c>
      <c r="O114" s="13">
        <f t="shared" si="3"/>
        <v>1.1593939393939394</v>
      </c>
      <c r="P114" s="6" t="s">
        <v>771</v>
      </c>
      <c r="Q114" s="14" t="s">
        <v>542</v>
      </c>
    </row>
    <row r="115" spans="1:17" ht="78">
      <c r="A115" s="9">
        <v>114</v>
      </c>
      <c r="B115" s="9" t="str">
        <f t="shared" si="4"/>
        <v>114 DE 2025</v>
      </c>
      <c r="C115" s="10" t="s">
        <v>15</v>
      </c>
      <c r="D115" s="10" t="s">
        <v>16</v>
      </c>
      <c r="E115" s="10">
        <v>1039454420</v>
      </c>
      <c r="F115" s="10" t="s">
        <v>285</v>
      </c>
      <c r="G115" s="10" t="s">
        <v>286</v>
      </c>
      <c r="H115" s="10">
        <v>114</v>
      </c>
      <c r="I115" s="10">
        <v>134</v>
      </c>
      <c r="J115" s="11">
        <v>45670</v>
      </c>
      <c r="K115" s="11">
        <v>45827</v>
      </c>
      <c r="L115" s="24">
        <v>36303300</v>
      </c>
      <c r="M115" s="20">
        <v>36303300</v>
      </c>
      <c r="N115" s="12">
        <f t="shared" si="5"/>
        <v>0</v>
      </c>
      <c r="O115" s="13">
        <f t="shared" si="3"/>
        <v>1</v>
      </c>
      <c r="P115" s="6" t="s">
        <v>772</v>
      </c>
      <c r="Q115" s="14" t="s">
        <v>542</v>
      </c>
    </row>
    <row r="116" spans="1:17" ht="117">
      <c r="A116" s="9">
        <v>115</v>
      </c>
      <c r="B116" s="9" t="str">
        <f t="shared" si="4"/>
        <v>115 DE 2025</v>
      </c>
      <c r="C116" s="10" t="s">
        <v>15</v>
      </c>
      <c r="D116" s="10" t="s">
        <v>16</v>
      </c>
      <c r="E116" s="10">
        <v>42690667</v>
      </c>
      <c r="F116" s="10" t="s">
        <v>132</v>
      </c>
      <c r="G116" s="10" t="s">
        <v>287</v>
      </c>
      <c r="H116" s="10">
        <v>115</v>
      </c>
      <c r="I116" s="10">
        <v>135</v>
      </c>
      <c r="J116" s="11">
        <v>45670</v>
      </c>
      <c r="K116" s="11">
        <v>45869</v>
      </c>
      <c r="L116" s="24">
        <v>36303300</v>
      </c>
      <c r="M116" s="20">
        <v>42089820</v>
      </c>
      <c r="N116" s="12">
        <v>0</v>
      </c>
      <c r="O116" s="13">
        <f t="shared" si="3"/>
        <v>1.1593937741197082</v>
      </c>
      <c r="P116" s="6" t="s">
        <v>773</v>
      </c>
      <c r="Q116" s="14" t="s">
        <v>542</v>
      </c>
    </row>
    <row r="117" spans="1:17" ht="91">
      <c r="A117" s="9">
        <v>116</v>
      </c>
      <c r="B117" s="9" t="str">
        <f t="shared" si="4"/>
        <v>116 DE 2025</v>
      </c>
      <c r="C117" s="10" t="s">
        <v>15</v>
      </c>
      <c r="D117" s="10" t="s">
        <v>16</v>
      </c>
      <c r="E117" s="10">
        <v>1090426298</v>
      </c>
      <c r="F117" s="10" t="s">
        <v>288</v>
      </c>
      <c r="G117" s="10" t="s">
        <v>289</v>
      </c>
      <c r="H117" s="10">
        <v>116</v>
      </c>
      <c r="I117" s="10">
        <v>138</v>
      </c>
      <c r="J117" s="11">
        <v>45670</v>
      </c>
      <c r="K117" s="11">
        <v>45869</v>
      </c>
      <c r="L117" s="24">
        <v>36303300</v>
      </c>
      <c r="M117" s="20">
        <v>42089820</v>
      </c>
      <c r="N117" s="12">
        <v>0</v>
      </c>
      <c r="O117" s="13">
        <f t="shared" si="3"/>
        <v>1.1593937741197082</v>
      </c>
      <c r="P117" s="6" t="s">
        <v>774</v>
      </c>
      <c r="Q117" s="14" t="s">
        <v>542</v>
      </c>
    </row>
    <row r="118" spans="1:17" ht="65">
      <c r="A118" s="9">
        <v>117</v>
      </c>
      <c r="B118" s="9" t="str">
        <f t="shared" si="4"/>
        <v>117 DE 2025</v>
      </c>
      <c r="C118" s="10" t="s">
        <v>15</v>
      </c>
      <c r="D118" s="10" t="s">
        <v>16</v>
      </c>
      <c r="E118" s="10">
        <v>1152709414</v>
      </c>
      <c r="F118" s="10" t="s">
        <v>290</v>
      </c>
      <c r="G118" s="10" t="s">
        <v>291</v>
      </c>
      <c r="H118" s="10">
        <v>117</v>
      </c>
      <c r="I118" s="10">
        <v>139</v>
      </c>
      <c r="J118" s="11">
        <v>45670</v>
      </c>
      <c r="K118" s="11">
        <v>45869</v>
      </c>
      <c r="L118" s="24">
        <v>27060660</v>
      </c>
      <c r="M118" s="20">
        <v>32847180</v>
      </c>
      <c r="N118" s="12">
        <v>0</v>
      </c>
      <c r="O118" s="13">
        <f t="shared" si="3"/>
        <v>1.2138351392759821</v>
      </c>
      <c r="P118" s="6" t="s">
        <v>775</v>
      </c>
      <c r="Q118" s="14" t="s">
        <v>542</v>
      </c>
    </row>
    <row r="119" spans="1:17" ht="78">
      <c r="A119" s="9">
        <v>118</v>
      </c>
      <c r="B119" s="9" t="str">
        <f t="shared" si="4"/>
        <v>118 DE 2025</v>
      </c>
      <c r="C119" s="10" t="s">
        <v>15</v>
      </c>
      <c r="D119" s="10" t="s">
        <v>16</v>
      </c>
      <c r="E119" s="10">
        <v>1152451392</v>
      </c>
      <c r="F119" s="10" t="s">
        <v>67</v>
      </c>
      <c r="G119" s="10" t="s">
        <v>292</v>
      </c>
      <c r="H119" s="10">
        <v>118</v>
      </c>
      <c r="I119" s="10"/>
      <c r="J119" s="11">
        <v>45670</v>
      </c>
      <c r="K119" s="11">
        <v>45869</v>
      </c>
      <c r="L119" s="24">
        <v>36303300</v>
      </c>
      <c r="M119" s="20">
        <v>42089820</v>
      </c>
      <c r="N119" s="12">
        <v>0</v>
      </c>
      <c r="O119" s="13">
        <f t="shared" si="3"/>
        <v>1.1593937741197082</v>
      </c>
      <c r="P119" s="6" t="s">
        <v>776</v>
      </c>
      <c r="Q119" s="14" t="s">
        <v>542</v>
      </c>
    </row>
    <row r="120" spans="1:17" ht="65">
      <c r="A120" s="9">
        <v>119</v>
      </c>
      <c r="B120" s="9" t="str">
        <f t="shared" si="4"/>
        <v>119 DE 2025</v>
      </c>
      <c r="C120" s="10" t="s">
        <v>15</v>
      </c>
      <c r="D120" s="10" t="s">
        <v>16</v>
      </c>
      <c r="E120" s="10">
        <v>98630804</v>
      </c>
      <c r="F120" s="10" t="s">
        <v>293</v>
      </c>
      <c r="G120" s="10" t="s">
        <v>294</v>
      </c>
      <c r="H120" s="10">
        <v>119</v>
      </c>
      <c r="I120" s="10"/>
      <c r="J120" s="11">
        <v>45673</v>
      </c>
      <c r="K120" s="11">
        <v>45869</v>
      </c>
      <c r="L120" s="24">
        <v>43553250</v>
      </c>
      <c r="M120" s="20">
        <v>0</v>
      </c>
      <c r="N120" s="12">
        <f t="shared" si="5"/>
        <v>43553250</v>
      </c>
      <c r="O120" s="13">
        <f t="shared" si="3"/>
        <v>0</v>
      </c>
      <c r="P120" s="6" t="s">
        <v>777</v>
      </c>
      <c r="Q120" s="14" t="s">
        <v>543</v>
      </c>
    </row>
    <row r="121" spans="1:17" ht="65">
      <c r="A121" s="9">
        <v>120</v>
      </c>
      <c r="B121" s="9" t="str">
        <f t="shared" si="4"/>
        <v>120 DE 2025</v>
      </c>
      <c r="C121" s="10" t="s">
        <v>15</v>
      </c>
      <c r="D121" s="10" t="s">
        <v>16</v>
      </c>
      <c r="E121" s="10">
        <v>43254978</v>
      </c>
      <c r="F121" s="10" t="s">
        <v>295</v>
      </c>
      <c r="G121" s="10" t="s">
        <v>296</v>
      </c>
      <c r="H121" s="10">
        <v>120</v>
      </c>
      <c r="I121" s="10"/>
      <c r="J121" s="11">
        <v>45673</v>
      </c>
      <c r="K121" s="11">
        <v>45869</v>
      </c>
      <c r="L121" s="24">
        <v>48750000</v>
      </c>
      <c r="M121" s="20">
        <v>0</v>
      </c>
      <c r="N121" s="12">
        <f t="shared" si="5"/>
        <v>48750000</v>
      </c>
      <c r="O121" s="13">
        <f t="shared" si="3"/>
        <v>0</v>
      </c>
      <c r="P121" s="6" t="s">
        <v>778</v>
      </c>
      <c r="Q121" s="14" t="s">
        <v>543</v>
      </c>
    </row>
    <row r="122" spans="1:17" ht="91">
      <c r="A122" s="9">
        <v>121</v>
      </c>
      <c r="B122" s="9" t="str">
        <f t="shared" si="4"/>
        <v>121 DE 2025</v>
      </c>
      <c r="C122" s="10" t="s">
        <v>15</v>
      </c>
      <c r="D122" s="10" t="s">
        <v>16</v>
      </c>
      <c r="E122" s="10">
        <v>1017247175</v>
      </c>
      <c r="F122" s="10" t="s">
        <v>172</v>
      </c>
      <c r="G122" s="10" t="s">
        <v>297</v>
      </c>
      <c r="H122" s="10">
        <v>121</v>
      </c>
      <c r="I122" s="10">
        <v>145</v>
      </c>
      <c r="J122" s="11">
        <v>45677</v>
      </c>
      <c r="K122" s="11">
        <v>45869</v>
      </c>
      <c r="L122" s="24">
        <v>35019850</v>
      </c>
      <c r="M122" s="20">
        <v>40806370</v>
      </c>
      <c r="N122" s="12">
        <v>0</v>
      </c>
      <c r="O122" s="13">
        <f t="shared" si="3"/>
        <v>1.1652354307628388</v>
      </c>
      <c r="P122" s="6" t="s">
        <v>779</v>
      </c>
      <c r="Q122" s="14" t="s">
        <v>542</v>
      </c>
    </row>
    <row r="123" spans="1:17" ht="78">
      <c r="A123" s="9">
        <v>122</v>
      </c>
      <c r="B123" s="9" t="str">
        <f t="shared" si="4"/>
        <v>122 DE 2025</v>
      </c>
      <c r="C123" s="10" t="s">
        <v>15</v>
      </c>
      <c r="D123" s="10" t="s">
        <v>16</v>
      </c>
      <c r="E123" s="10">
        <v>1000409890</v>
      </c>
      <c r="F123" s="10" t="s">
        <v>171</v>
      </c>
      <c r="G123" s="10" t="s">
        <v>175</v>
      </c>
      <c r="H123" s="10">
        <v>122</v>
      </c>
      <c r="I123" s="10">
        <v>164</v>
      </c>
      <c r="J123" s="11">
        <v>45677</v>
      </c>
      <c r="K123" s="11">
        <v>45808</v>
      </c>
      <c r="L123" s="24">
        <v>19100000</v>
      </c>
      <c r="M123" s="20">
        <v>19100000</v>
      </c>
      <c r="N123" s="12">
        <f t="shared" si="5"/>
        <v>0</v>
      </c>
      <c r="O123" s="13">
        <f t="shared" si="3"/>
        <v>1</v>
      </c>
      <c r="P123" s="7" t="s">
        <v>780</v>
      </c>
      <c r="Q123" s="14" t="s">
        <v>542</v>
      </c>
    </row>
    <row r="124" spans="1:17" ht="39">
      <c r="A124" s="9">
        <v>123</v>
      </c>
      <c r="B124" s="9" t="str">
        <f t="shared" si="4"/>
        <v>123 DE 2025</v>
      </c>
      <c r="C124" s="10" t="s">
        <v>15</v>
      </c>
      <c r="D124" s="10" t="s">
        <v>16</v>
      </c>
      <c r="E124" s="10">
        <v>43183148</v>
      </c>
      <c r="F124" s="10" t="s">
        <v>135</v>
      </c>
      <c r="G124" s="10" t="s">
        <v>298</v>
      </c>
      <c r="H124" s="10">
        <v>123</v>
      </c>
      <c r="I124" s="10">
        <v>146</v>
      </c>
      <c r="J124" s="11">
        <v>45677</v>
      </c>
      <c r="K124" s="11">
        <v>45869</v>
      </c>
      <c r="L124" s="24">
        <v>35019850</v>
      </c>
      <c r="M124" s="20">
        <v>40806370</v>
      </c>
      <c r="N124" s="12">
        <v>0</v>
      </c>
      <c r="O124" s="13">
        <f t="shared" si="3"/>
        <v>1.1652354307628388</v>
      </c>
      <c r="P124" s="7" t="s">
        <v>781</v>
      </c>
      <c r="Q124" s="14" t="s">
        <v>542</v>
      </c>
    </row>
    <row r="125" spans="1:17" ht="65">
      <c r="A125" s="9">
        <v>124</v>
      </c>
      <c r="B125" s="9" t="str">
        <f t="shared" si="4"/>
        <v>124 DE 2025</v>
      </c>
      <c r="C125" s="10" t="s">
        <v>15</v>
      </c>
      <c r="D125" s="10" t="s">
        <v>16</v>
      </c>
      <c r="E125" s="10">
        <v>98645568</v>
      </c>
      <c r="F125" s="10" t="s">
        <v>130</v>
      </c>
      <c r="G125" s="10" t="s">
        <v>299</v>
      </c>
      <c r="H125" s="10">
        <v>124</v>
      </c>
      <c r="I125" s="10">
        <v>154</v>
      </c>
      <c r="J125" s="11">
        <v>45677</v>
      </c>
      <c r="K125" s="11">
        <v>45869</v>
      </c>
      <c r="L125" s="24">
        <v>35019850</v>
      </c>
      <c r="M125" s="20">
        <v>40806370</v>
      </c>
      <c r="N125" s="12">
        <v>0</v>
      </c>
      <c r="O125" s="13">
        <f t="shared" si="3"/>
        <v>1.1652354307628388</v>
      </c>
      <c r="P125" s="7" t="s">
        <v>782</v>
      </c>
      <c r="Q125" s="14" t="s">
        <v>542</v>
      </c>
    </row>
    <row r="126" spans="1:17" ht="65">
      <c r="A126" s="9">
        <v>125</v>
      </c>
      <c r="B126" s="9" t="str">
        <f t="shared" si="4"/>
        <v>125 DE 2025</v>
      </c>
      <c r="C126" s="10" t="s">
        <v>15</v>
      </c>
      <c r="D126" s="10" t="s">
        <v>16</v>
      </c>
      <c r="E126" s="10">
        <v>1017171542</v>
      </c>
      <c r="F126" s="10" t="s">
        <v>131</v>
      </c>
      <c r="G126" s="10" t="s">
        <v>300</v>
      </c>
      <c r="H126" s="10">
        <v>125</v>
      </c>
      <c r="I126" s="10">
        <v>148</v>
      </c>
      <c r="J126" s="11">
        <v>45677</v>
      </c>
      <c r="K126" s="11">
        <v>45869</v>
      </c>
      <c r="L126" s="24">
        <v>35019850</v>
      </c>
      <c r="M126" s="20">
        <v>40806370</v>
      </c>
      <c r="N126" s="12">
        <v>0</v>
      </c>
      <c r="O126" s="13">
        <f t="shared" si="3"/>
        <v>1.1652354307628388</v>
      </c>
      <c r="P126" s="7" t="s">
        <v>783</v>
      </c>
      <c r="Q126" s="14" t="s">
        <v>542</v>
      </c>
    </row>
    <row r="127" spans="1:17" ht="65">
      <c r="A127" s="9">
        <v>126</v>
      </c>
      <c r="B127" s="9" t="str">
        <f t="shared" si="4"/>
        <v>126 DE 2025</v>
      </c>
      <c r="C127" s="10" t="s">
        <v>15</v>
      </c>
      <c r="D127" s="10" t="s">
        <v>16</v>
      </c>
      <c r="E127" s="10">
        <v>1128272153</v>
      </c>
      <c r="F127" s="10" t="s">
        <v>76</v>
      </c>
      <c r="G127" s="10" t="s">
        <v>301</v>
      </c>
      <c r="H127" s="10">
        <v>126</v>
      </c>
      <c r="I127" s="10">
        <v>147</v>
      </c>
      <c r="J127" s="11">
        <v>45677</v>
      </c>
      <c r="K127" s="11">
        <v>45766</v>
      </c>
      <c r="L127" s="24">
        <v>16501500</v>
      </c>
      <c r="M127" s="20">
        <v>22288020</v>
      </c>
      <c r="N127" s="12">
        <v>0</v>
      </c>
      <c r="O127" s="13">
        <f t="shared" si="3"/>
        <v>1.3506663030633579</v>
      </c>
      <c r="P127" s="7" t="s">
        <v>784</v>
      </c>
      <c r="Q127" s="14" t="s">
        <v>542</v>
      </c>
    </row>
    <row r="128" spans="1:17" ht="78">
      <c r="A128" s="9">
        <v>127</v>
      </c>
      <c r="B128" s="9" t="str">
        <f t="shared" si="4"/>
        <v>127 DE 2025</v>
      </c>
      <c r="C128" s="10" t="s">
        <v>15</v>
      </c>
      <c r="D128" s="10" t="s">
        <v>16</v>
      </c>
      <c r="E128" s="10">
        <v>1039454498</v>
      </c>
      <c r="F128" s="10" t="s">
        <v>68</v>
      </c>
      <c r="G128" s="10" t="s">
        <v>302</v>
      </c>
      <c r="H128" s="10">
        <v>127</v>
      </c>
      <c r="I128" s="10"/>
      <c r="J128" s="11">
        <v>45677</v>
      </c>
      <c r="K128" s="11">
        <v>45808</v>
      </c>
      <c r="L128" s="24">
        <v>35019850</v>
      </c>
      <c r="M128" s="20">
        <v>35019850</v>
      </c>
      <c r="N128" s="12">
        <f t="shared" si="5"/>
        <v>0</v>
      </c>
      <c r="O128" s="13">
        <f t="shared" si="3"/>
        <v>1</v>
      </c>
      <c r="P128" s="7" t="s">
        <v>785</v>
      </c>
      <c r="Q128" s="14" t="s">
        <v>542</v>
      </c>
    </row>
    <row r="129" spans="1:17" ht="65">
      <c r="A129" s="9">
        <v>128</v>
      </c>
      <c r="B129" s="9" t="str">
        <f t="shared" si="4"/>
        <v>128 DE 2025</v>
      </c>
      <c r="C129" s="10" t="s">
        <v>15</v>
      </c>
      <c r="D129" s="10" t="s">
        <v>16</v>
      </c>
      <c r="E129" s="10">
        <v>1037608430</v>
      </c>
      <c r="F129" s="10" t="s">
        <v>134</v>
      </c>
      <c r="G129" s="10" t="s">
        <v>303</v>
      </c>
      <c r="H129" s="10">
        <v>128</v>
      </c>
      <c r="I129" s="10">
        <v>149</v>
      </c>
      <c r="J129" s="11">
        <v>45677</v>
      </c>
      <c r="K129" s="11">
        <v>45869</v>
      </c>
      <c r="L129" s="24">
        <v>35019850</v>
      </c>
      <c r="M129" s="20">
        <v>40806370</v>
      </c>
      <c r="N129" s="12">
        <v>0</v>
      </c>
      <c r="O129" s="13">
        <f t="shared" si="3"/>
        <v>1.1652354307628388</v>
      </c>
      <c r="P129" s="7" t="s">
        <v>786</v>
      </c>
      <c r="Q129" s="14" t="s">
        <v>542</v>
      </c>
    </row>
    <row r="130" spans="1:17" ht="78">
      <c r="A130" s="9">
        <v>129</v>
      </c>
      <c r="B130" s="9" t="str">
        <f t="shared" si="4"/>
        <v>129 DE 2025</v>
      </c>
      <c r="C130" s="10" t="s">
        <v>15</v>
      </c>
      <c r="D130" s="10" t="s">
        <v>16</v>
      </c>
      <c r="E130" s="10">
        <v>1128419804</v>
      </c>
      <c r="F130" s="10" t="s">
        <v>106</v>
      </c>
      <c r="G130" s="10" t="s">
        <v>304</v>
      </c>
      <c r="H130" s="10">
        <v>129</v>
      </c>
      <c r="I130" s="10">
        <v>151</v>
      </c>
      <c r="J130" s="11">
        <v>45677</v>
      </c>
      <c r="K130" s="11">
        <v>45766</v>
      </c>
      <c r="L130" s="24">
        <v>16501500</v>
      </c>
      <c r="M130" s="20">
        <v>22288020</v>
      </c>
      <c r="N130" s="12">
        <v>0</v>
      </c>
      <c r="O130" s="13">
        <f t="shared" ref="O130:O193" si="6">(M130/L130)</f>
        <v>1.3506663030633579</v>
      </c>
      <c r="P130" s="6" t="s">
        <v>787</v>
      </c>
      <c r="Q130" s="14" t="s">
        <v>542</v>
      </c>
    </row>
    <row r="131" spans="1:17" ht="52">
      <c r="A131" s="9">
        <v>130</v>
      </c>
      <c r="B131" s="9" t="str">
        <f t="shared" ref="B131:B194" si="7">CONCATENATE(A131," DE 2025")</f>
        <v>130 DE 2025</v>
      </c>
      <c r="C131" s="10" t="s">
        <v>15</v>
      </c>
      <c r="D131" s="10" t="s">
        <v>16</v>
      </c>
      <c r="E131" s="10">
        <v>1152455556</v>
      </c>
      <c r="F131" s="10" t="s">
        <v>105</v>
      </c>
      <c r="G131" s="10" t="s">
        <v>305</v>
      </c>
      <c r="H131" s="10">
        <v>130</v>
      </c>
      <c r="I131" s="10">
        <v>152</v>
      </c>
      <c r="J131" s="11">
        <v>45677</v>
      </c>
      <c r="K131" s="11">
        <v>45869</v>
      </c>
      <c r="L131" s="24">
        <v>35019850</v>
      </c>
      <c r="M131" s="20">
        <v>40806370</v>
      </c>
      <c r="N131" s="12">
        <v>0</v>
      </c>
      <c r="O131" s="13">
        <f t="shared" si="6"/>
        <v>1.1652354307628388</v>
      </c>
      <c r="P131" s="6" t="s">
        <v>788</v>
      </c>
      <c r="Q131" s="14" t="s">
        <v>542</v>
      </c>
    </row>
    <row r="132" spans="1:17" ht="52">
      <c r="A132" s="9">
        <v>131</v>
      </c>
      <c r="B132" s="9" t="str">
        <f t="shared" si="7"/>
        <v>131 DE 2025</v>
      </c>
      <c r="C132" s="10" t="s">
        <v>15</v>
      </c>
      <c r="D132" s="10" t="s">
        <v>16</v>
      </c>
      <c r="E132" s="10">
        <v>1128267201</v>
      </c>
      <c r="F132" s="10" t="s">
        <v>52</v>
      </c>
      <c r="G132" s="10" t="s">
        <v>306</v>
      </c>
      <c r="H132" s="10">
        <v>131</v>
      </c>
      <c r="I132" s="10"/>
      <c r="J132" s="11">
        <v>45677</v>
      </c>
      <c r="K132" s="11">
        <v>45869</v>
      </c>
      <c r="L132" s="24">
        <v>47750000</v>
      </c>
      <c r="M132" s="20">
        <v>0</v>
      </c>
      <c r="N132" s="12">
        <f t="shared" ref="N132:N186" si="8">L132-M132</f>
        <v>47750000</v>
      </c>
      <c r="O132" s="13">
        <f t="shared" si="6"/>
        <v>0</v>
      </c>
      <c r="P132" s="6" t="s">
        <v>789</v>
      </c>
      <c r="Q132" s="14" t="s">
        <v>543</v>
      </c>
    </row>
    <row r="133" spans="1:17" ht="78">
      <c r="A133" s="9">
        <v>132</v>
      </c>
      <c r="B133" s="9" t="str">
        <f t="shared" si="7"/>
        <v>132 DE 2025</v>
      </c>
      <c r="C133" s="10" t="s">
        <v>15</v>
      </c>
      <c r="D133" s="10" t="s">
        <v>16</v>
      </c>
      <c r="E133" s="10">
        <v>43614828</v>
      </c>
      <c r="F133" s="10" t="s">
        <v>123</v>
      </c>
      <c r="G133" s="10" t="s">
        <v>307</v>
      </c>
      <c r="H133" s="10">
        <v>132</v>
      </c>
      <c r="I133" s="10">
        <v>155</v>
      </c>
      <c r="J133" s="11">
        <v>45677</v>
      </c>
      <c r="K133" s="11">
        <v>45869</v>
      </c>
      <c r="L133" s="24">
        <v>42659850</v>
      </c>
      <c r="M133" s="20">
        <v>49708770</v>
      </c>
      <c r="N133" s="12">
        <v>0</v>
      </c>
      <c r="O133" s="13">
        <f t="shared" si="6"/>
        <v>1.1652354614467701</v>
      </c>
      <c r="P133" s="6" t="s">
        <v>790</v>
      </c>
      <c r="Q133" s="14" t="s">
        <v>542</v>
      </c>
    </row>
    <row r="134" spans="1:17" ht="78">
      <c r="A134" s="9">
        <v>133</v>
      </c>
      <c r="B134" s="9" t="str">
        <f t="shared" si="7"/>
        <v>133 DE 2025</v>
      </c>
      <c r="C134" s="10" t="s">
        <v>15</v>
      </c>
      <c r="D134" s="10" t="s">
        <v>16</v>
      </c>
      <c r="E134" s="10">
        <v>1067966264</v>
      </c>
      <c r="F134" s="10" t="s">
        <v>151</v>
      </c>
      <c r="G134" s="10" t="s">
        <v>308</v>
      </c>
      <c r="H134" s="10">
        <v>133</v>
      </c>
      <c r="I134" s="10"/>
      <c r="J134" s="11">
        <v>45677</v>
      </c>
      <c r="K134" s="11">
        <v>45869</v>
      </c>
      <c r="L134" s="24">
        <v>35019850</v>
      </c>
      <c r="M134" s="20">
        <v>40806370</v>
      </c>
      <c r="N134" s="12">
        <v>0</v>
      </c>
      <c r="O134" s="13">
        <f t="shared" si="6"/>
        <v>1.1652354307628388</v>
      </c>
      <c r="P134" s="6" t="s">
        <v>791</v>
      </c>
      <c r="Q134" s="14" t="s">
        <v>542</v>
      </c>
    </row>
    <row r="135" spans="1:17" ht="91">
      <c r="A135" s="9">
        <v>134</v>
      </c>
      <c r="B135" s="9" t="str">
        <f t="shared" si="7"/>
        <v>134 DE 2025</v>
      </c>
      <c r="C135" s="10" t="s">
        <v>15</v>
      </c>
      <c r="D135" s="10" t="s">
        <v>16</v>
      </c>
      <c r="E135" s="10">
        <v>1094893522</v>
      </c>
      <c r="F135" s="10" t="s">
        <v>143</v>
      </c>
      <c r="G135" s="10" t="s">
        <v>309</v>
      </c>
      <c r="H135" s="10">
        <v>134</v>
      </c>
      <c r="I135" s="10"/>
      <c r="J135" s="11">
        <v>45677</v>
      </c>
      <c r="K135" s="11">
        <v>45869</v>
      </c>
      <c r="L135" s="24">
        <v>47750000</v>
      </c>
      <c r="M135" s="20">
        <v>55640000</v>
      </c>
      <c r="N135" s="12">
        <v>0</v>
      </c>
      <c r="O135" s="13">
        <f t="shared" si="6"/>
        <v>1.1652356020942409</v>
      </c>
      <c r="P135" s="6" t="s">
        <v>792</v>
      </c>
      <c r="Q135" s="14" t="s">
        <v>542</v>
      </c>
    </row>
    <row r="136" spans="1:17" ht="78">
      <c r="A136" s="9">
        <v>135</v>
      </c>
      <c r="B136" s="9" t="str">
        <f t="shared" si="7"/>
        <v>135 DE 2025</v>
      </c>
      <c r="C136" s="10" t="s">
        <v>15</v>
      </c>
      <c r="D136" s="10" t="s">
        <v>16</v>
      </c>
      <c r="E136" s="10">
        <v>1000394606</v>
      </c>
      <c r="F136" s="10" t="s">
        <v>153</v>
      </c>
      <c r="G136" s="10" t="s">
        <v>310</v>
      </c>
      <c r="H136" s="10">
        <v>135</v>
      </c>
      <c r="I136" s="10"/>
      <c r="J136" s="11">
        <v>45677</v>
      </c>
      <c r="K136" s="11">
        <v>45869</v>
      </c>
      <c r="L136" s="24">
        <v>19100000</v>
      </c>
      <c r="M136" s="20">
        <v>22256000</v>
      </c>
      <c r="N136" s="12">
        <v>0</v>
      </c>
      <c r="O136" s="13">
        <f t="shared" si="6"/>
        <v>1.1652356020942409</v>
      </c>
      <c r="P136" s="6" t="s">
        <v>793</v>
      </c>
      <c r="Q136" s="14" t="s">
        <v>542</v>
      </c>
    </row>
    <row r="137" spans="1:17" ht="78">
      <c r="A137" s="9">
        <v>136</v>
      </c>
      <c r="B137" s="9" t="str">
        <f t="shared" si="7"/>
        <v>136 DE 2025</v>
      </c>
      <c r="C137" s="10" t="s">
        <v>15</v>
      </c>
      <c r="D137" s="10" t="s">
        <v>16</v>
      </c>
      <c r="E137" s="10">
        <v>1000160560</v>
      </c>
      <c r="F137" s="10" t="s">
        <v>152</v>
      </c>
      <c r="G137" s="10" t="s">
        <v>311</v>
      </c>
      <c r="H137" s="10">
        <v>136</v>
      </c>
      <c r="I137" s="10"/>
      <c r="J137" s="11">
        <v>45677</v>
      </c>
      <c r="K137" s="11">
        <v>45869</v>
      </c>
      <c r="L137" s="24">
        <v>19100000</v>
      </c>
      <c r="M137" s="20">
        <v>22256000</v>
      </c>
      <c r="N137" s="12">
        <v>0</v>
      </c>
      <c r="O137" s="13">
        <f t="shared" si="6"/>
        <v>1.1652356020942409</v>
      </c>
      <c r="P137" s="6" t="s">
        <v>794</v>
      </c>
      <c r="Q137" s="14" t="s">
        <v>542</v>
      </c>
    </row>
    <row r="138" spans="1:17" ht="91">
      <c r="A138" s="9">
        <v>137</v>
      </c>
      <c r="B138" s="9" t="str">
        <f t="shared" si="7"/>
        <v>137 DE 2025</v>
      </c>
      <c r="C138" s="10" t="s">
        <v>15</v>
      </c>
      <c r="D138" s="10" t="s">
        <v>16</v>
      </c>
      <c r="E138" s="10">
        <v>3391932</v>
      </c>
      <c r="F138" s="10" t="s">
        <v>144</v>
      </c>
      <c r="G138" s="10" t="s">
        <v>312</v>
      </c>
      <c r="H138" s="10">
        <v>137</v>
      </c>
      <c r="I138" s="10">
        <v>160</v>
      </c>
      <c r="J138" s="11">
        <v>45677</v>
      </c>
      <c r="K138" s="11">
        <v>45747</v>
      </c>
      <c r="L138" s="24">
        <v>13017850</v>
      </c>
      <c r="M138" s="20">
        <v>18804370</v>
      </c>
      <c r="N138" s="12">
        <v>0</v>
      </c>
      <c r="O138" s="13">
        <f t="shared" si="6"/>
        <v>1.4445065813479185</v>
      </c>
      <c r="P138" s="6" t="s">
        <v>795</v>
      </c>
      <c r="Q138" s="14" t="s">
        <v>542</v>
      </c>
    </row>
    <row r="139" spans="1:17" ht="65">
      <c r="A139" s="9">
        <v>138</v>
      </c>
      <c r="B139" s="9" t="str">
        <f t="shared" si="7"/>
        <v>138 DE 2025</v>
      </c>
      <c r="C139" s="10" t="s">
        <v>15</v>
      </c>
      <c r="D139" s="10" t="s">
        <v>16</v>
      </c>
      <c r="E139" s="10">
        <v>43554411</v>
      </c>
      <c r="F139" s="10" t="s">
        <v>45</v>
      </c>
      <c r="G139" s="10" t="s">
        <v>313</v>
      </c>
      <c r="H139" s="10">
        <v>138</v>
      </c>
      <c r="I139" s="10">
        <v>161</v>
      </c>
      <c r="J139" s="11">
        <v>45677</v>
      </c>
      <c r="K139" s="11">
        <v>45808</v>
      </c>
      <c r="L139" s="24">
        <v>17903770</v>
      </c>
      <c r="M139" s="20">
        <v>22217080</v>
      </c>
      <c r="N139" s="12">
        <v>0</v>
      </c>
      <c r="O139" s="13">
        <f t="shared" si="6"/>
        <v>1.2409162986343101</v>
      </c>
      <c r="P139" s="6" t="s">
        <v>796</v>
      </c>
      <c r="Q139" s="14" t="s">
        <v>542</v>
      </c>
    </row>
    <row r="140" spans="1:17" ht="52">
      <c r="A140" s="9">
        <v>139</v>
      </c>
      <c r="B140" s="9" t="str">
        <f t="shared" si="7"/>
        <v>139 DE 2025</v>
      </c>
      <c r="C140" s="10" t="s">
        <v>15</v>
      </c>
      <c r="D140" s="10" t="s">
        <v>16</v>
      </c>
      <c r="E140" s="10">
        <v>22479772</v>
      </c>
      <c r="F140" s="10" t="s">
        <v>314</v>
      </c>
      <c r="G140" s="10" t="s">
        <v>315</v>
      </c>
      <c r="H140" s="10">
        <v>139</v>
      </c>
      <c r="I140" s="10">
        <v>162</v>
      </c>
      <c r="J140" s="11">
        <v>45677</v>
      </c>
      <c r="K140" s="11">
        <v>45869</v>
      </c>
      <c r="L140" s="24">
        <v>42659850</v>
      </c>
      <c r="M140" s="20">
        <v>49708770</v>
      </c>
      <c r="N140" s="12">
        <v>0</v>
      </c>
      <c r="O140" s="13">
        <f t="shared" si="6"/>
        <v>1.1652354614467701</v>
      </c>
      <c r="P140" s="6" t="s">
        <v>797</v>
      </c>
      <c r="Q140" s="14" t="s">
        <v>542</v>
      </c>
    </row>
    <row r="141" spans="1:17" ht="65">
      <c r="A141" s="9">
        <v>140</v>
      </c>
      <c r="B141" s="9" t="str">
        <f t="shared" si="7"/>
        <v>140 DE 2025</v>
      </c>
      <c r="C141" s="10" t="s">
        <v>15</v>
      </c>
      <c r="D141" s="10" t="s">
        <v>16</v>
      </c>
      <c r="E141" s="10">
        <v>43271222</v>
      </c>
      <c r="F141" s="10" t="s">
        <v>156</v>
      </c>
      <c r="G141" s="10" t="s">
        <v>316</v>
      </c>
      <c r="H141" s="10">
        <v>140</v>
      </c>
      <c r="I141" s="10">
        <v>163</v>
      </c>
      <c r="J141" s="11">
        <v>45677</v>
      </c>
      <c r="K141" s="11">
        <v>45869</v>
      </c>
      <c r="L141" s="24">
        <v>35019850</v>
      </c>
      <c r="M141" s="20">
        <v>40806370</v>
      </c>
      <c r="N141" s="12">
        <v>0</v>
      </c>
      <c r="O141" s="13">
        <f t="shared" si="6"/>
        <v>1.1652354307628388</v>
      </c>
      <c r="P141" s="6" t="s">
        <v>798</v>
      </c>
      <c r="Q141" s="14" t="s">
        <v>542</v>
      </c>
    </row>
    <row r="142" spans="1:17" ht="65">
      <c r="A142" s="9">
        <v>141</v>
      </c>
      <c r="B142" s="9" t="str">
        <f t="shared" si="7"/>
        <v>141 DE 2025</v>
      </c>
      <c r="C142" s="10" t="s">
        <v>15</v>
      </c>
      <c r="D142" s="10" t="s">
        <v>16</v>
      </c>
      <c r="E142" s="10">
        <v>64583146</v>
      </c>
      <c r="F142" s="10" t="s">
        <v>22</v>
      </c>
      <c r="G142" s="10" t="s">
        <v>317</v>
      </c>
      <c r="H142" s="10">
        <v>141</v>
      </c>
      <c r="I142" s="10"/>
      <c r="J142" s="11">
        <v>45677</v>
      </c>
      <c r="K142" s="11">
        <v>45869</v>
      </c>
      <c r="L142" s="24">
        <v>35019850</v>
      </c>
      <c r="M142" s="20">
        <v>40806370</v>
      </c>
      <c r="N142" s="12">
        <v>0</v>
      </c>
      <c r="O142" s="13">
        <f t="shared" si="6"/>
        <v>1.1652354307628388</v>
      </c>
      <c r="P142" s="6" t="s">
        <v>799</v>
      </c>
      <c r="Q142" s="14" t="s">
        <v>542</v>
      </c>
    </row>
    <row r="143" spans="1:17" ht="104">
      <c r="A143" s="9">
        <v>142</v>
      </c>
      <c r="B143" s="9" t="str">
        <f t="shared" si="7"/>
        <v>142 DE 2025</v>
      </c>
      <c r="C143" s="10" t="s">
        <v>15</v>
      </c>
      <c r="D143" s="10" t="s">
        <v>16</v>
      </c>
      <c r="E143" s="10">
        <v>43878251</v>
      </c>
      <c r="F143" s="10" t="s">
        <v>168</v>
      </c>
      <c r="G143" s="10" t="s">
        <v>318</v>
      </c>
      <c r="H143" s="10">
        <v>142</v>
      </c>
      <c r="I143" s="10"/>
      <c r="J143" s="11">
        <v>45677</v>
      </c>
      <c r="K143" s="11">
        <v>45869</v>
      </c>
      <c r="L143" s="24">
        <v>54119850</v>
      </c>
      <c r="M143" s="20">
        <v>63062370</v>
      </c>
      <c r="N143" s="12">
        <v>0</v>
      </c>
      <c r="O143" s="13">
        <f t="shared" si="6"/>
        <v>1.1652354912291885</v>
      </c>
      <c r="P143" s="6" t="s">
        <v>800</v>
      </c>
      <c r="Q143" s="14" t="s">
        <v>542</v>
      </c>
    </row>
    <row r="144" spans="1:17" ht="78">
      <c r="A144" s="9">
        <v>143</v>
      </c>
      <c r="B144" s="9" t="str">
        <f t="shared" si="7"/>
        <v>143 DE 2025</v>
      </c>
      <c r="C144" s="10" t="s">
        <v>15</v>
      </c>
      <c r="D144" s="10" t="s">
        <v>16</v>
      </c>
      <c r="E144" s="10">
        <v>1214730541</v>
      </c>
      <c r="F144" s="10" t="s">
        <v>145</v>
      </c>
      <c r="G144" s="10" t="s">
        <v>319</v>
      </c>
      <c r="H144" s="10">
        <v>143</v>
      </c>
      <c r="I144" s="10">
        <v>173</v>
      </c>
      <c r="J144" s="11">
        <v>45677</v>
      </c>
      <c r="K144" s="11">
        <v>45869</v>
      </c>
      <c r="L144" s="24">
        <v>15917940</v>
      </c>
      <c r="M144" s="20">
        <v>19073940</v>
      </c>
      <c r="N144" s="12">
        <v>0</v>
      </c>
      <c r="O144" s="13">
        <f t="shared" si="6"/>
        <v>1.1982668611641958</v>
      </c>
      <c r="P144" s="6" t="s">
        <v>801</v>
      </c>
      <c r="Q144" s="14" t="s">
        <v>542</v>
      </c>
    </row>
    <row r="145" spans="1:17" ht="65">
      <c r="A145" s="9">
        <v>144</v>
      </c>
      <c r="B145" s="9" t="str">
        <f t="shared" si="7"/>
        <v>144 DE 2025</v>
      </c>
      <c r="C145" s="10" t="s">
        <v>15</v>
      </c>
      <c r="D145" s="10" t="s">
        <v>16</v>
      </c>
      <c r="E145" s="10">
        <v>39277746</v>
      </c>
      <c r="F145" s="10" t="s">
        <v>25</v>
      </c>
      <c r="G145" s="10" t="s">
        <v>320</v>
      </c>
      <c r="H145" s="10">
        <v>144</v>
      </c>
      <c r="I145" s="10"/>
      <c r="J145" s="11">
        <v>45677</v>
      </c>
      <c r="K145" s="11">
        <v>45869</v>
      </c>
      <c r="L145" s="24">
        <v>35019850</v>
      </c>
      <c r="M145" s="20">
        <v>40806370</v>
      </c>
      <c r="N145" s="12">
        <v>0</v>
      </c>
      <c r="O145" s="13">
        <f t="shared" si="6"/>
        <v>1.1652354307628388</v>
      </c>
      <c r="P145" s="6" t="s">
        <v>802</v>
      </c>
      <c r="Q145" s="14" t="s">
        <v>542</v>
      </c>
    </row>
    <row r="146" spans="1:17" ht="65">
      <c r="A146" s="9">
        <v>145</v>
      </c>
      <c r="B146" s="9" t="str">
        <f t="shared" si="7"/>
        <v>145 DE 2025</v>
      </c>
      <c r="C146" s="10" t="s">
        <v>15</v>
      </c>
      <c r="D146" s="10" t="s">
        <v>16</v>
      </c>
      <c r="E146" s="10">
        <v>1152188095</v>
      </c>
      <c r="F146" s="10" t="s">
        <v>115</v>
      </c>
      <c r="G146" s="10" t="s">
        <v>321</v>
      </c>
      <c r="H146" s="10">
        <v>145</v>
      </c>
      <c r="I146" s="10"/>
      <c r="J146" s="11">
        <v>45677</v>
      </c>
      <c r="K146" s="11">
        <v>45869</v>
      </c>
      <c r="L146" s="24">
        <v>19100000</v>
      </c>
      <c r="M146" s="20">
        <v>22256000</v>
      </c>
      <c r="N146" s="12">
        <v>0</v>
      </c>
      <c r="O146" s="13">
        <f t="shared" si="6"/>
        <v>1.1652356020942409</v>
      </c>
      <c r="P146" s="6" t="s">
        <v>803</v>
      </c>
      <c r="Q146" s="14" t="s">
        <v>542</v>
      </c>
    </row>
    <row r="147" spans="1:17" ht="78">
      <c r="A147" s="9">
        <v>146</v>
      </c>
      <c r="B147" s="9" t="str">
        <f t="shared" si="7"/>
        <v>146 DE 2025</v>
      </c>
      <c r="C147" s="10" t="s">
        <v>15</v>
      </c>
      <c r="D147" s="10" t="s">
        <v>16</v>
      </c>
      <c r="E147" s="10">
        <v>43277389</v>
      </c>
      <c r="F147" s="10" t="s">
        <v>322</v>
      </c>
      <c r="G147" s="10" t="s">
        <v>323</v>
      </c>
      <c r="H147" s="10">
        <v>146</v>
      </c>
      <c r="I147" s="10">
        <v>174</v>
      </c>
      <c r="J147" s="11">
        <v>45679</v>
      </c>
      <c r="K147" s="11">
        <v>45869</v>
      </c>
      <c r="L147" s="24">
        <v>34653150</v>
      </c>
      <c r="M147" s="20">
        <v>40439670</v>
      </c>
      <c r="N147" s="12">
        <v>0</v>
      </c>
      <c r="O147" s="13">
        <f t="shared" si="6"/>
        <v>1.1669839538396942</v>
      </c>
      <c r="P147" s="6" t="s">
        <v>804</v>
      </c>
      <c r="Q147" s="14" t="s">
        <v>542</v>
      </c>
    </row>
    <row r="148" spans="1:17" ht="91">
      <c r="A148" s="9">
        <v>147</v>
      </c>
      <c r="B148" s="9" t="str">
        <f t="shared" si="7"/>
        <v>147 DE 2025</v>
      </c>
      <c r="C148" s="10" t="s">
        <v>15</v>
      </c>
      <c r="D148" s="10" t="s">
        <v>16</v>
      </c>
      <c r="E148" s="10">
        <v>71738037</v>
      </c>
      <c r="F148" s="10" t="s">
        <v>121</v>
      </c>
      <c r="G148" s="10" t="s">
        <v>324</v>
      </c>
      <c r="H148" s="10">
        <v>147</v>
      </c>
      <c r="I148" s="10">
        <v>175</v>
      </c>
      <c r="J148" s="11">
        <v>45679</v>
      </c>
      <c r="K148" s="11">
        <v>45777</v>
      </c>
      <c r="L148" s="24">
        <v>13530330</v>
      </c>
      <c r="M148" s="20">
        <v>17843640</v>
      </c>
      <c r="N148" s="12">
        <v>0</v>
      </c>
      <c r="O148" s="13">
        <f t="shared" si="6"/>
        <v>1.3187882335464103</v>
      </c>
      <c r="P148" s="6" t="s">
        <v>805</v>
      </c>
      <c r="Q148" s="14" t="s">
        <v>542</v>
      </c>
    </row>
    <row r="149" spans="1:17" ht="91">
      <c r="A149" s="9">
        <v>148</v>
      </c>
      <c r="B149" s="9" t="str">
        <f t="shared" si="7"/>
        <v>148 DE 2025</v>
      </c>
      <c r="C149" s="10" t="s">
        <v>15</v>
      </c>
      <c r="D149" s="10" t="s">
        <v>16</v>
      </c>
      <c r="E149" s="10">
        <v>1035304244</v>
      </c>
      <c r="F149" s="10" t="s">
        <v>56</v>
      </c>
      <c r="G149" s="10" t="s">
        <v>325</v>
      </c>
      <c r="H149" s="10">
        <v>148</v>
      </c>
      <c r="I149" s="10">
        <v>176</v>
      </c>
      <c r="J149" s="11">
        <v>45679</v>
      </c>
      <c r="K149" s="11">
        <v>45777</v>
      </c>
      <c r="L149" s="24">
        <v>22111650</v>
      </c>
      <c r="M149" s="20">
        <v>29160570</v>
      </c>
      <c r="N149" s="12">
        <v>0</v>
      </c>
      <c r="O149" s="13">
        <f t="shared" si="6"/>
        <v>1.3187876074377083</v>
      </c>
      <c r="P149" s="6" t="s">
        <v>806</v>
      </c>
      <c r="Q149" s="14" t="s">
        <v>542</v>
      </c>
    </row>
    <row r="150" spans="1:17" ht="91">
      <c r="A150" s="9">
        <v>149</v>
      </c>
      <c r="B150" s="9" t="str">
        <f t="shared" si="7"/>
        <v>149 DE 2025</v>
      </c>
      <c r="C150" s="10" t="s">
        <v>15</v>
      </c>
      <c r="D150" s="10" t="s">
        <v>16</v>
      </c>
      <c r="E150" s="10">
        <v>1037622408</v>
      </c>
      <c r="F150" s="10" t="s">
        <v>125</v>
      </c>
      <c r="G150" s="10" t="s">
        <v>326</v>
      </c>
      <c r="H150" s="10">
        <v>149</v>
      </c>
      <c r="I150" s="10">
        <v>177</v>
      </c>
      <c r="J150" s="11">
        <v>45679</v>
      </c>
      <c r="K150" s="11">
        <v>45721</v>
      </c>
      <c r="L150" s="24">
        <v>18151650</v>
      </c>
      <c r="M150" s="20">
        <v>25200570</v>
      </c>
      <c r="N150" s="12">
        <v>0</v>
      </c>
      <c r="O150" s="13">
        <f t="shared" si="6"/>
        <v>1.3883349447570883</v>
      </c>
      <c r="P150" s="6" t="s">
        <v>807</v>
      </c>
      <c r="Q150" s="14" t="s">
        <v>542</v>
      </c>
    </row>
    <row r="151" spans="1:17" ht="104">
      <c r="A151" s="9">
        <v>150</v>
      </c>
      <c r="B151" s="9" t="str">
        <f t="shared" si="7"/>
        <v>150 DE 2025</v>
      </c>
      <c r="C151" s="10" t="s">
        <v>15</v>
      </c>
      <c r="D151" s="10" t="s">
        <v>16</v>
      </c>
      <c r="E151" s="10">
        <v>71740181</v>
      </c>
      <c r="F151" s="10" t="s">
        <v>80</v>
      </c>
      <c r="G151" s="10" t="s">
        <v>327</v>
      </c>
      <c r="H151" s="10">
        <v>150</v>
      </c>
      <c r="I151" s="10">
        <v>178</v>
      </c>
      <c r="J151" s="11">
        <v>45679</v>
      </c>
      <c r="K151" s="11">
        <v>45869</v>
      </c>
      <c r="L151" s="24">
        <v>34653150</v>
      </c>
      <c r="M151" s="20">
        <v>45454654</v>
      </c>
      <c r="N151" s="12">
        <v>0</v>
      </c>
      <c r="O151" s="13">
        <f t="shared" si="6"/>
        <v>1.3117033805007625</v>
      </c>
      <c r="P151" s="6" t="s">
        <v>808</v>
      </c>
      <c r="Q151" s="14" t="s">
        <v>542</v>
      </c>
    </row>
    <row r="152" spans="1:17" ht="78">
      <c r="A152" s="9">
        <v>151</v>
      </c>
      <c r="B152" s="9" t="str">
        <f t="shared" si="7"/>
        <v>151 DE 2025</v>
      </c>
      <c r="C152" s="10" t="s">
        <v>15</v>
      </c>
      <c r="D152" s="10" t="s">
        <v>16</v>
      </c>
      <c r="E152" s="10">
        <v>1152185096</v>
      </c>
      <c r="F152" s="10" t="s">
        <v>57</v>
      </c>
      <c r="G152" s="10" t="s">
        <v>328</v>
      </c>
      <c r="H152" s="10">
        <v>151</v>
      </c>
      <c r="I152" s="10"/>
      <c r="J152" s="11">
        <v>45679</v>
      </c>
      <c r="K152" s="11">
        <v>45777</v>
      </c>
      <c r="L152" s="24">
        <v>22111650</v>
      </c>
      <c r="M152" s="20">
        <v>29160570</v>
      </c>
      <c r="N152" s="12">
        <v>0</v>
      </c>
      <c r="O152" s="13">
        <f t="shared" si="6"/>
        <v>1.3187876074377083</v>
      </c>
      <c r="P152" s="6" t="s">
        <v>809</v>
      </c>
      <c r="Q152" s="14" t="s">
        <v>542</v>
      </c>
    </row>
    <row r="153" spans="1:17" ht="78">
      <c r="A153" s="9">
        <v>152</v>
      </c>
      <c r="B153" s="9" t="str">
        <f t="shared" si="7"/>
        <v>152 DE 2025</v>
      </c>
      <c r="C153" s="10" t="s">
        <v>15</v>
      </c>
      <c r="D153" s="10" t="s">
        <v>16</v>
      </c>
      <c r="E153" s="10">
        <v>1000088822</v>
      </c>
      <c r="F153" s="10" t="s">
        <v>100</v>
      </c>
      <c r="G153" s="10" t="s">
        <v>329</v>
      </c>
      <c r="H153" s="10">
        <v>152</v>
      </c>
      <c r="I153" s="10"/>
      <c r="J153" s="11">
        <v>45679</v>
      </c>
      <c r="K153" s="11">
        <v>45777</v>
      </c>
      <c r="L153" s="24">
        <v>13530330</v>
      </c>
      <c r="M153" s="20">
        <v>17843640</v>
      </c>
      <c r="N153" s="12">
        <v>0</v>
      </c>
      <c r="O153" s="13">
        <f t="shared" si="6"/>
        <v>1.3187882335464103</v>
      </c>
      <c r="P153" s="6" t="s">
        <v>810</v>
      </c>
      <c r="Q153" s="14" t="s">
        <v>542</v>
      </c>
    </row>
    <row r="154" spans="1:17" ht="65">
      <c r="A154" s="9">
        <v>153</v>
      </c>
      <c r="B154" s="9" t="str">
        <f t="shared" si="7"/>
        <v>153 DE 2025</v>
      </c>
      <c r="C154" s="10" t="s">
        <v>15</v>
      </c>
      <c r="D154" s="10" t="s">
        <v>16</v>
      </c>
      <c r="E154" s="10">
        <v>1033652873</v>
      </c>
      <c r="F154" s="10" t="s">
        <v>330</v>
      </c>
      <c r="G154" s="10" t="s">
        <v>331</v>
      </c>
      <c r="H154" s="10">
        <v>153</v>
      </c>
      <c r="I154" s="10"/>
      <c r="J154" s="11">
        <v>45679</v>
      </c>
      <c r="K154" s="11">
        <v>45869</v>
      </c>
      <c r="L154" s="24">
        <v>25830630</v>
      </c>
      <c r="M154" s="20">
        <v>31617150</v>
      </c>
      <c r="N154" s="12">
        <v>0</v>
      </c>
      <c r="O154" s="13">
        <f t="shared" si="6"/>
        <v>1.2240177649557908</v>
      </c>
      <c r="P154" s="6" t="s">
        <v>811</v>
      </c>
      <c r="Q154" s="14" t="s">
        <v>542</v>
      </c>
    </row>
    <row r="155" spans="1:17" ht="65">
      <c r="A155" s="9">
        <v>154</v>
      </c>
      <c r="B155" s="9" t="str">
        <f t="shared" si="7"/>
        <v>154 DE 2025</v>
      </c>
      <c r="C155" s="10" t="s">
        <v>15</v>
      </c>
      <c r="D155" s="10" t="s">
        <v>16</v>
      </c>
      <c r="E155" s="10">
        <v>1035873109</v>
      </c>
      <c r="F155" s="10" t="s">
        <v>126</v>
      </c>
      <c r="G155" s="10" t="s">
        <v>332</v>
      </c>
      <c r="H155" s="10">
        <v>154</v>
      </c>
      <c r="I155" s="10"/>
      <c r="J155" s="11">
        <v>45679</v>
      </c>
      <c r="K155" s="11">
        <v>45777</v>
      </c>
      <c r="L155" s="24">
        <v>18151650</v>
      </c>
      <c r="M155" s="20">
        <v>23938170</v>
      </c>
      <c r="N155" s="12">
        <v>0</v>
      </c>
      <c r="O155" s="13">
        <f t="shared" si="6"/>
        <v>1.3187875482394162</v>
      </c>
      <c r="P155" s="6" t="s">
        <v>812</v>
      </c>
      <c r="Q155" s="14" t="s">
        <v>542</v>
      </c>
    </row>
    <row r="156" spans="1:17" ht="91">
      <c r="A156" s="9">
        <v>155</v>
      </c>
      <c r="B156" s="9" t="str">
        <f t="shared" si="7"/>
        <v>155 DE 2025</v>
      </c>
      <c r="C156" s="10" t="s">
        <v>15</v>
      </c>
      <c r="D156" s="10" t="s">
        <v>16</v>
      </c>
      <c r="E156" s="10">
        <v>900656145</v>
      </c>
      <c r="F156" s="10" t="s">
        <v>28</v>
      </c>
      <c r="G156" s="10" t="s">
        <v>333</v>
      </c>
      <c r="H156" s="10">
        <v>155</v>
      </c>
      <c r="I156" s="10"/>
      <c r="J156" s="11">
        <v>45679</v>
      </c>
      <c r="K156" s="11">
        <v>45869</v>
      </c>
      <c r="L156" s="24">
        <v>138735734</v>
      </c>
      <c r="M156" s="20">
        <v>138735734</v>
      </c>
      <c r="N156" s="12">
        <f t="shared" si="8"/>
        <v>0</v>
      </c>
      <c r="O156" s="13">
        <f t="shared" si="6"/>
        <v>1</v>
      </c>
      <c r="P156" s="6" t="s">
        <v>813</v>
      </c>
      <c r="Q156" s="14" t="s">
        <v>542</v>
      </c>
    </row>
    <row r="157" spans="1:17" ht="78">
      <c r="A157" s="9">
        <v>156</v>
      </c>
      <c r="B157" s="9" t="str">
        <f t="shared" si="7"/>
        <v>156 DE 2025</v>
      </c>
      <c r="C157" s="10" t="s">
        <v>15</v>
      </c>
      <c r="D157" s="10" t="s">
        <v>16</v>
      </c>
      <c r="E157" s="10">
        <v>1036947749</v>
      </c>
      <c r="F157" s="10" t="s">
        <v>44</v>
      </c>
      <c r="G157" s="10" t="s">
        <v>334</v>
      </c>
      <c r="H157" s="10">
        <v>156</v>
      </c>
      <c r="I157" s="10"/>
      <c r="J157" s="11">
        <v>45679</v>
      </c>
      <c r="K157" s="11">
        <v>45777</v>
      </c>
      <c r="L157" s="24">
        <v>22111650</v>
      </c>
      <c r="M157" s="20">
        <v>29160570</v>
      </c>
      <c r="N157" s="12">
        <v>0</v>
      </c>
      <c r="O157" s="13">
        <f t="shared" si="6"/>
        <v>1.3187876074377083</v>
      </c>
      <c r="P157" s="6" t="s">
        <v>814</v>
      </c>
      <c r="Q157" s="14" t="s">
        <v>542</v>
      </c>
    </row>
    <row r="158" spans="1:17" ht="52">
      <c r="A158" s="9">
        <v>157</v>
      </c>
      <c r="B158" s="9" t="str">
        <f t="shared" si="7"/>
        <v>157 DE 2025</v>
      </c>
      <c r="C158" s="10" t="s">
        <v>15</v>
      </c>
      <c r="D158" s="10" t="s">
        <v>16</v>
      </c>
      <c r="E158" s="10">
        <v>1128276245</v>
      </c>
      <c r="F158" s="10" t="s">
        <v>335</v>
      </c>
      <c r="G158" s="10" t="s">
        <v>336</v>
      </c>
      <c r="H158" s="10">
        <v>157</v>
      </c>
      <c r="I158" s="10">
        <v>191</v>
      </c>
      <c r="J158" s="11">
        <v>45680</v>
      </c>
      <c r="K158" s="11">
        <v>45869</v>
      </c>
      <c r="L158" s="24">
        <v>41989800</v>
      </c>
      <c r="M158" s="20">
        <v>49038720</v>
      </c>
      <c r="N158" s="12">
        <v>0</v>
      </c>
      <c r="O158" s="13">
        <f t="shared" si="6"/>
        <v>1.1678721975336868</v>
      </c>
      <c r="P158" s="6" t="s">
        <v>815</v>
      </c>
      <c r="Q158" s="14" t="s">
        <v>542</v>
      </c>
    </row>
    <row r="159" spans="1:17" ht="78">
      <c r="A159" s="9">
        <v>158</v>
      </c>
      <c r="B159" s="9" t="str">
        <f t="shared" si="7"/>
        <v>158 DE 2025</v>
      </c>
      <c r="C159" s="10" t="s">
        <v>15</v>
      </c>
      <c r="D159" s="10" t="s">
        <v>16</v>
      </c>
      <c r="E159" s="10">
        <v>71228501</v>
      </c>
      <c r="F159" s="10" t="s">
        <v>337</v>
      </c>
      <c r="G159" s="10" t="s">
        <v>120</v>
      </c>
      <c r="H159" s="10">
        <v>158</v>
      </c>
      <c r="I159" s="10"/>
      <c r="J159" s="11">
        <v>45679</v>
      </c>
      <c r="K159" s="11">
        <v>45777</v>
      </c>
      <c r="L159" s="24">
        <v>18151650</v>
      </c>
      <c r="M159" s="20">
        <v>23938170</v>
      </c>
      <c r="N159" s="12">
        <v>0</v>
      </c>
      <c r="O159" s="13">
        <f t="shared" si="6"/>
        <v>1.3187875482394162</v>
      </c>
      <c r="P159" s="6" t="s">
        <v>816</v>
      </c>
      <c r="Q159" s="14" t="s">
        <v>542</v>
      </c>
    </row>
    <row r="160" spans="1:17" ht="78">
      <c r="A160" s="9">
        <v>159</v>
      </c>
      <c r="B160" s="9" t="str">
        <f t="shared" si="7"/>
        <v>159 DE 2025</v>
      </c>
      <c r="C160" s="10" t="s">
        <v>15</v>
      </c>
      <c r="D160" s="10" t="s">
        <v>16</v>
      </c>
      <c r="E160" s="10">
        <v>1020415240</v>
      </c>
      <c r="F160" s="10" t="s">
        <v>99</v>
      </c>
      <c r="G160" s="10" t="s">
        <v>338</v>
      </c>
      <c r="H160" s="10">
        <v>159</v>
      </c>
      <c r="I160" s="10"/>
      <c r="J160" s="11">
        <v>45679</v>
      </c>
      <c r="K160" s="11">
        <v>45777</v>
      </c>
      <c r="L160" s="24">
        <v>22111650</v>
      </c>
      <c r="M160" s="20">
        <v>29160570</v>
      </c>
      <c r="N160" s="12">
        <v>0</v>
      </c>
      <c r="O160" s="13">
        <f t="shared" si="6"/>
        <v>1.3187876074377083</v>
      </c>
      <c r="P160" s="6" t="s">
        <v>817</v>
      </c>
      <c r="Q160" s="14" t="s">
        <v>542</v>
      </c>
    </row>
    <row r="161" spans="1:17" ht="78">
      <c r="A161" s="9">
        <v>160</v>
      </c>
      <c r="B161" s="9" t="str">
        <f t="shared" si="7"/>
        <v>160 DE 2025</v>
      </c>
      <c r="C161" s="10" t="s">
        <v>15</v>
      </c>
      <c r="D161" s="10" t="s">
        <v>16</v>
      </c>
      <c r="E161" s="10">
        <v>1128480701</v>
      </c>
      <c r="F161" s="10" t="s">
        <v>27</v>
      </c>
      <c r="G161" s="10" t="s">
        <v>339</v>
      </c>
      <c r="H161" s="10">
        <v>160</v>
      </c>
      <c r="I161" s="10"/>
      <c r="J161" s="11">
        <v>45679</v>
      </c>
      <c r="K161" s="11">
        <v>45777</v>
      </c>
      <c r="L161" s="24">
        <v>18151650</v>
      </c>
      <c r="M161" s="20">
        <v>23938170</v>
      </c>
      <c r="N161" s="12">
        <v>0</v>
      </c>
      <c r="O161" s="13">
        <f t="shared" si="6"/>
        <v>1.3187875482394162</v>
      </c>
      <c r="P161" s="6" t="s">
        <v>818</v>
      </c>
      <c r="Q161" s="14" t="s">
        <v>542</v>
      </c>
    </row>
    <row r="162" spans="1:17" ht="78">
      <c r="A162" s="9">
        <v>161</v>
      </c>
      <c r="B162" s="9" t="str">
        <f t="shared" si="7"/>
        <v>161 DE 2025</v>
      </c>
      <c r="C162" s="10" t="s">
        <v>15</v>
      </c>
      <c r="D162" s="10" t="s">
        <v>16</v>
      </c>
      <c r="E162" s="10">
        <v>1128387185</v>
      </c>
      <c r="F162" s="10" t="s">
        <v>113</v>
      </c>
      <c r="G162" s="10" t="s">
        <v>114</v>
      </c>
      <c r="H162" s="10">
        <v>161</v>
      </c>
      <c r="I162" s="10">
        <v>189</v>
      </c>
      <c r="J162" s="11">
        <v>45680</v>
      </c>
      <c r="K162" s="11">
        <v>45869</v>
      </c>
      <c r="L162" s="24">
        <v>15667920</v>
      </c>
      <c r="M162" s="20">
        <v>18823920</v>
      </c>
      <c r="N162" s="12">
        <v>0</v>
      </c>
      <c r="O162" s="13">
        <f t="shared" si="6"/>
        <v>1.2014306940551138</v>
      </c>
      <c r="P162" s="6" t="s">
        <v>819</v>
      </c>
      <c r="Q162" s="14" t="s">
        <v>542</v>
      </c>
    </row>
    <row r="163" spans="1:17" ht="65">
      <c r="A163" s="9">
        <v>162</v>
      </c>
      <c r="B163" s="9" t="str">
        <f t="shared" si="7"/>
        <v>162 DE 2025</v>
      </c>
      <c r="C163" s="10" t="s">
        <v>15</v>
      </c>
      <c r="D163" s="10" t="s">
        <v>16</v>
      </c>
      <c r="E163" s="10">
        <v>7521702</v>
      </c>
      <c r="F163" s="10" t="s">
        <v>116</v>
      </c>
      <c r="G163" s="10" t="s">
        <v>340</v>
      </c>
      <c r="H163" s="10">
        <v>162</v>
      </c>
      <c r="I163" s="10">
        <v>190</v>
      </c>
      <c r="J163" s="11">
        <v>45680</v>
      </c>
      <c r="K163" s="11">
        <v>45869</v>
      </c>
      <c r="L163" s="24">
        <v>34469800</v>
      </c>
      <c r="M163" s="20">
        <v>40256320</v>
      </c>
      <c r="N163" s="12">
        <v>0</v>
      </c>
      <c r="O163" s="13">
        <f t="shared" si="6"/>
        <v>1.1678721663601181</v>
      </c>
      <c r="P163" s="6" t="s">
        <v>820</v>
      </c>
      <c r="Q163" s="14" t="s">
        <v>542</v>
      </c>
    </row>
    <row r="164" spans="1:17" ht="52">
      <c r="A164" s="9">
        <v>163</v>
      </c>
      <c r="B164" s="9" t="str">
        <f t="shared" si="7"/>
        <v>163 DE 2025</v>
      </c>
      <c r="C164" s="10" t="s">
        <v>15</v>
      </c>
      <c r="D164" s="10" t="s">
        <v>420</v>
      </c>
      <c r="E164" s="10">
        <v>900862761</v>
      </c>
      <c r="F164" s="14" t="s">
        <v>341</v>
      </c>
      <c r="G164" s="14" t="s">
        <v>379</v>
      </c>
      <c r="H164" s="10">
        <v>163</v>
      </c>
      <c r="I164" s="9">
        <v>193</v>
      </c>
      <c r="J164" s="16">
        <v>45691</v>
      </c>
      <c r="K164" s="16">
        <v>45869</v>
      </c>
      <c r="L164" s="19">
        <v>83392418</v>
      </c>
      <c r="M164" s="20">
        <v>83392418</v>
      </c>
      <c r="N164" s="12">
        <f t="shared" si="8"/>
        <v>0</v>
      </c>
      <c r="O164" s="13">
        <f t="shared" si="6"/>
        <v>1</v>
      </c>
      <c r="P164" s="6" t="s">
        <v>821</v>
      </c>
      <c r="Q164" s="14" t="s">
        <v>542</v>
      </c>
    </row>
    <row r="165" spans="1:17" ht="104">
      <c r="A165" s="9">
        <v>164</v>
      </c>
      <c r="B165" s="9" t="str">
        <f t="shared" si="7"/>
        <v>164 DE 2025</v>
      </c>
      <c r="C165" s="10" t="s">
        <v>15</v>
      </c>
      <c r="D165" s="10" t="s">
        <v>16</v>
      </c>
      <c r="E165" s="10">
        <v>8431588</v>
      </c>
      <c r="F165" s="14" t="s">
        <v>342</v>
      </c>
      <c r="G165" s="14" t="s">
        <v>520</v>
      </c>
      <c r="H165" s="10">
        <v>164</v>
      </c>
      <c r="I165" s="9">
        <v>196</v>
      </c>
      <c r="J165" s="16">
        <v>45691</v>
      </c>
      <c r="K165" s="16">
        <v>45869</v>
      </c>
      <c r="L165" s="19">
        <v>17800000</v>
      </c>
      <c r="M165" s="20">
        <v>20956000</v>
      </c>
      <c r="N165" s="12">
        <v>0</v>
      </c>
      <c r="O165" s="13">
        <f t="shared" si="6"/>
        <v>1.1773033707865168</v>
      </c>
      <c r="P165" s="7" t="s">
        <v>822</v>
      </c>
      <c r="Q165" s="14" t="s">
        <v>542</v>
      </c>
    </row>
    <row r="166" spans="1:17" ht="65">
      <c r="A166" s="9">
        <v>165</v>
      </c>
      <c r="B166" s="9" t="str">
        <f t="shared" si="7"/>
        <v>165 DE 2025</v>
      </c>
      <c r="C166" s="10" t="s">
        <v>15</v>
      </c>
      <c r="D166" s="10" t="s">
        <v>16</v>
      </c>
      <c r="E166" s="10">
        <v>1152452959</v>
      </c>
      <c r="F166" s="14" t="s">
        <v>343</v>
      </c>
      <c r="G166" s="14" t="s">
        <v>380</v>
      </c>
      <c r="H166" s="10">
        <v>165</v>
      </c>
      <c r="I166" s="9">
        <v>198</v>
      </c>
      <c r="J166" s="16">
        <v>45691</v>
      </c>
      <c r="K166" s="16">
        <v>45869</v>
      </c>
      <c r="L166" s="19">
        <v>50436300</v>
      </c>
      <c r="M166" s="20">
        <v>59378820</v>
      </c>
      <c r="N166" s="12">
        <v>0</v>
      </c>
      <c r="O166" s="13">
        <f t="shared" si="6"/>
        <v>1.1773032518245787</v>
      </c>
      <c r="P166" s="7" t="s">
        <v>823</v>
      </c>
      <c r="Q166" s="14" t="s">
        <v>542</v>
      </c>
    </row>
    <row r="167" spans="1:17" ht="65">
      <c r="A167" s="9">
        <v>166</v>
      </c>
      <c r="B167" s="9" t="str">
        <f t="shared" si="7"/>
        <v>166 DE 2025</v>
      </c>
      <c r="C167" s="10" t="s">
        <v>15</v>
      </c>
      <c r="D167" s="10" t="s">
        <v>16</v>
      </c>
      <c r="E167" s="10">
        <v>1093224112</v>
      </c>
      <c r="F167" s="14" t="s">
        <v>344</v>
      </c>
      <c r="G167" s="14" t="s">
        <v>381</v>
      </c>
      <c r="H167" s="10">
        <v>166</v>
      </c>
      <c r="I167" s="9">
        <v>199</v>
      </c>
      <c r="J167" s="16">
        <v>45689</v>
      </c>
      <c r="K167" s="16">
        <v>45866</v>
      </c>
      <c r="L167" s="19">
        <v>32636300</v>
      </c>
      <c r="M167" s="20">
        <v>38422820</v>
      </c>
      <c r="N167" s="12">
        <v>0</v>
      </c>
      <c r="O167" s="13">
        <f t="shared" si="6"/>
        <v>1.1773031869421473</v>
      </c>
      <c r="P167" s="7" t="s">
        <v>824</v>
      </c>
      <c r="Q167" s="14" t="s">
        <v>542</v>
      </c>
    </row>
    <row r="168" spans="1:17" ht="65">
      <c r="A168" s="9">
        <v>167</v>
      </c>
      <c r="B168" s="9" t="str">
        <f t="shared" si="7"/>
        <v>167 DE 2025</v>
      </c>
      <c r="C168" s="10" t="s">
        <v>15</v>
      </c>
      <c r="D168" s="10" t="s">
        <v>16</v>
      </c>
      <c r="E168" s="10">
        <v>1214732398</v>
      </c>
      <c r="F168" s="14" t="s">
        <v>345</v>
      </c>
      <c r="G168" s="14" t="s">
        <v>382</v>
      </c>
      <c r="H168" s="10">
        <v>167</v>
      </c>
      <c r="I168" s="9">
        <v>200</v>
      </c>
      <c r="J168" s="16">
        <v>45691</v>
      </c>
      <c r="K168" s="16">
        <v>45869</v>
      </c>
      <c r="L168" s="19">
        <v>32636300</v>
      </c>
      <c r="M168" s="20">
        <v>38422820</v>
      </c>
      <c r="N168" s="12">
        <v>0</v>
      </c>
      <c r="O168" s="13">
        <f t="shared" si="6"/>
        <v>1.1773031869421473</v>
      </c>
      <c r="P168" s="7" t="s">
        <v>825</v>
      </c>
      <c r="Q168" s="14" t="s">
        <v>542</v>
      </c>
    </row>
    <row r="169" spans="1:17" ht="39">
      <c r="A169" s="9">
        <v>168</v>
      </c>
      <c r="B169" s="9" t="str">
        <f t="shared" si="7"/>
        <v>168 DE 2025</v>
      </c>
      <c r="C169" s="10" t="s">
        <v>15</v>
      </c>
      <c r="D169" s="14" t="s">
        <v>16</v>
      </c>
      <c r="E169" s="17">
        <v>1128402534</v>
      </c>
      <c r="F169" s="14" t="s">
        <v>346</v>
      </c>
      <c r="G169" s="14" t="s">
        <v>383</v>
      </c>
      <c r="H169" s="10">
        <v>168</v>
      </c>
      <c r="I169" s="9">
        <v>201</v>
      </c>
      <c r="J169" s="18">
        <v>45691</v>
      </c>
      <c r="K169" s="18">
        <v>45869</v>
      </c>
      <c r="L169" s="25">
        <v>24327260</v>
      </c>
      <c r="M169" s="20">
        <v>28640570</v>
      </c>
      <c r="N169" s="12">
        <v>0</v>
      </c>
      <c r="O169" s="13">
        <f t="shared" si="6"/>
        <v>1.1773035680960371</v>
      </c>
      <c r="P169" s="7" t="s">
        <v>826</v>
      </c>
      <c r="Q169" s="14" t="s">
        <v>542</v>
      </c>
    </row>
    <row r="170" spans="1:17" ht="78">
      <c r="A170" s="9">
        <v>169</v>
      </c>
      <c r="B170" s="9" t="str">
        <f t="shared" si="7"/>
        <v>169 DE 2025</v>
      </c>
      <c r="C170" s="10" t="s">
        <v>15</v>
      </c>
      <c r="D170" s="14" t="s">
        <v>16</v>
      </c>
      <c r="E170" s="17">
        <v>1027884368</v>
      </c>
      <c r="F170" s="14" t="s">
        <v>347</v>
      </c>
      <c r="G170" s="14" t="s">
        <v>384</v>
      </c>
      <c r="H170" s="10">
        <v>169</v>
      </c>
      <c r="I170" s="9">
        <v>202</v>
      </c>
      <c r="J170" s="18">
        <v>45691</v>
      </c>
      <c r="K170" s="18">
        <v>45869</v>
      </c>
      <c r="L170" s="25">
        <v>32636300</v>
      </c>
      <c r="M170" s="20">
        <v>38422820</v>
      </c>
      <c r="N170" s="12">
        <v>0</v>
      </c>
      <c r="O170" s="13">
        <f t="shared" si="6"/>
        <v>1.1773031869421473</v>
      </c>
      <c r="P170" s="7" t="s">
        <v>827</v>
      </c>
      <c r="Q170" s="14" t="s">
        <v>542</v>
      </c>
    </row>
    <row r="171" spans="1:17" ht="78">
      <c r="A171" s="9">
        <v>170</v>
      </c>
      <c r="B171" s="9" t="str">
        <f t="shared" si="7"/>
        <v>170 DE 2025</v>
      </c>
      <c r="C171" s="10" t="s">
        <v>15</v>
      </c>
      <c r="D171" s="14" t="s">
        <v>16</v>
      </c>
      <c r="E171" s="17">
        <v>39420450</v>
      </c>
      <c r="F171" s="14" t="s">
        <v>348</v>
      </c>
      <c r="G171" s="14" t="s">
        <v>385</v>
      </c>
      <c r="H171" s="10">
        <v>170</v>
      </c>
      <c r="I171" s="9"/>
      <c r="J171" s="18">
        <v>45691</v>
      </c>
      <c r="K171" s="18">
        <v>45777</v>
      </c>
      <c r="L171" s="25">
        <v>16134800</v>
      </c>
      <c r="M171" s="20">
        <v>21921320</v>
      </c>
      <c r="N171" s="12">
        <v>0</v>
      </c>
      <c r="O171" s="13">
        <f t="shared" si="6"/>
        <v>1.3586359917693434</v>
      </c>
      <c r="P171" s="7" t="s">
        <v>828</v>
      </c>
      <c r="Q171" s="14" t="s">
        <v>542</v>
      </c>
    </row>
    <row r="172" spans="1:17" ht="65">
      <c r="A172" s="9">
        <v>171</v>
      </c>
      <c r="B172" s="9" t="str">
        <f t="shared" si="7"/>
        <v>171 DE 2025</v>
      </c>
      <c r="C172" s="10" t="s">
        <v>15</v>
      </c>
      <c r="D172" s="14" t="s">
        <v>16</v>
      </c>
      <c r="E172" s="17">
        <v>1017143298</v>
      </c>
      <c r="F172" s="14" t="s">
        <v>79</v>
      </c>
      <c r="G172" s="14" t="s">
        <v>386</v>
      </c>
      <c r="H172" s="10">
        <v>171</v>
      </c>
      <c r="I172" s="9">
        <v>216</v>
      </c>
      <c r="J172" s="18">
        <v>45691</v>
      </c>
      <c r="K172" s="18">
        <v>45869</v>
      </c>
      <c r="L172" s="25">
        <v>32636300</v>
      </c>
      <c r="M172" s="20">
        <v>38422820</v>
      </c>
      <c r="N172" s="12">
        <v>0</v>
      </c>
      <c r="O172" s="13">
        <f t="shared" si="6"/>
        <v>1.1773031869421473</v>
      </c>
      <c r="P172" s="6" t="s">
        <v>829</v>
      </c>
      <c r="Q172" s="14" t="s">
        <v>542</v>
      </c>
    </row>
    <row r="173" spans="1:17" ht="78">
      <c r="A173" s="9">
        <v>172</v>
      </c>
      <c r="B173" s="9" t="str">
        <f t="shared" si="7"/>
        <v>172 DE 2025</v>
      </c>
      <c r="C173" s="10" t="s">
        <v>15</v>
      </c>
      <c r="D173" s="14" t="s">
        <v>16</v>
      </c>
      <c r="E173" s="17">
        <v>1000547268</v>
      </c>
      <c r="F173" s="14" t="s">
        <v>349</v>
      </c>
      <c r="G173" s="14" t="s">
        <v>387</v>
      </c>
      <c r="H173" s="10">
        <v>172</v>
      </c>
      <c r="I173" s="9"/>
      <c r="J173" s="18">
        <v>45691</v>
      </c>
      <c r="K173" s="18">
        <v>45869</v>
      </c>
      <c r="L173" s="25">
        <v>32636300</v>
      </c>
      <c r="M173" s="20">
        <v>38422820</v>
      </c>
      <c r="N173" s="12">
        <v>0</v>
      </c>
      <c r="O173" s="13">
        <f t="shared" si="6"/>
        <v>1.1773031869421473</v>
      </c>
      <c r="P173" s="6" t="s">
        <v>830</v>
      </c>
      <c r="Q173" s="14" t="s">
        <v>542</v>
      </c>
    </row>
    <row r="174" spans="1:17" ht="91">
      <c r="A174" s="9">
        <v>173</v>
      </c>
      <c r="B174" s="9" t="str">
        <f t="shared" si="7"/>
        <v>173 DE 2025</v>
      </c>
      <c r="C174" s="10" t="s">
        <v>15</v>
      </c>
      <c r="D174" s="14" t="s">
        <v>16</v>
      </c>
      <c r="E174" s="17">
        <v>1109381771</v>
      </c>
      <c r="F174" s="14" t="s">
        <v>350</v>
      </c>
      <c r="G174" s="14" t="s">
        <v>388</v>
      </c>
      <c r="H174" s="10">
        <v>173</v>
      </c>
      <c r="I174" s="9">
        <v>220</v>
      </c>
      <c r="J174" s="18">
        <v>45693</v>
      </c>
      <c r="K174" s="18">
        <v>45869</v>
      </c>
      <c r="L174" s="25">
        <v>32269600</v>
      </c>
      <c r="M174" s="20">
        <v>38056120</v>
      </c>
      <c r="N174" s="12">
        <v>0</v>
      </c>
      <c r="O174" s="13">
        <f t="shared" si="6"/>
        <v>1.1793179958846716</v>
      </c>
      <c r="P174" s="6" t="s">
        <v>831</v>
      </c>
      <c r="Q174" s="14" t="s">
        <v>542</v>
      </c>
    </row>
    <row r="175" spans="1:17" ht="117">
      <c r="A175" s="9">
        <v>174</v>
      </c>
      <c r="B175" s="9" t="str">
        <f t="shared" si="7"/>
        <v>174 DE 2025</v>
      </c>
      <c r="C175" s="10" t="s">
        <v>15</v>
      </c>
      <c r="D175" s="14" t="s">
        <v>16</v>
      </c>
      <c r="E175" s="17">
        <v>1128384930</v>
      </c>
      <c r="F175" s="14" t="s">
        <v>351</v>
      </c>
      <c r="G175" s="14" t="s">
        <v>389</v>
      </c>
      <c r="H175" s="10">
        <v>174</v>
      </c>
      <c r="I175" s="9">
        <v>221</v>
      </c>
      <c r="J175" s="18">
        <v>45693</v>
      </c>
      <c r="K175" s="18">
        <v>45869</v>
      </c>
      <c r="L175" s="25">
        <v>32269600</v>
      </c>
      <c r="M175" s="20">
        <v>38056121</v>
      </c>
      <c r="N175" s="12">
        <v>0</v>
      </c>
      <c r="O175" s="13">
        <f t="shared" si="6"/>
        <v>1.1793180268735901</v>
      </c>
      <c r="P175" s="6" t="s">
        <v>832</v>
      </c>
      <c r="Q175" s="14" t="s">
        <v>542</v>
      </c>
    </row>
    <row r="176" spans="1:17" ht="65">
      <c r="A176" s="9">
        <v>175</v>
      </c>
      <c r="B176" s="9" t="str">
        <f t="shared" si="7"/>
        <v>175 DE 2025</v>
      </c>
      <c r="C176" s="10" t="s">
        <v>15</v>
      </c>
      <c r="D176" s="14" t="s">
        <v>16</v>
      </c>
      <c r="E176" s="17">
        <v>79880227</v>
      </c>
      <c r="F176" s="14" t="s">
        <v>352</v>
      </c>
      <c r="G176" s="14" t="s">
        <v>390</v>
      </c>
      <c r="H176" s="10">
        <v>175</v>
      </c>
      <c r="I176" s="9">
        <v>222</v>
      </c>
      <c r="J176" s="18">
        <v>45693</v>
      </c>
      <c r="K176" s="18">
        <v>45869</v>
      </c>
      <c r="L176" s="25">
        <v>39309600</v>
      </c>
      <c r="M176" s="20">
        <v>46358520</v>
      </c>
      <c r="N176" s="12">
        <v>0</v>
      </c>
      <c r="O176" s="13">
        <f t="shared" si="6"/>
        <v>1.1793180291837109</v>
      </c>
      <c r="P176" s="6" t="s">
        <v>833</v>
      </c>
      <c r="Q176" s="14" t="s">
        <v>542</v>
      </c>
    </row>
    <row r="177" spans="1:17" ht="65">
      <c r="A177" s="9">
        <v>176</v>
      </c>
      <c r="B177" s="9" t="str">
        <f t="shared" si="7"/>
        <v>176 DE 2025</v>
      </c>
      <c r="C177" s="10" t="s">
        <v>15</v>
      </c>
      <c r="D177" s="14" t="s">
        <v>16</v>
      </c>
      <c r="E177" s="17">
        <v>1037592799</v>
      </c>
      <c r="F177" s="14" t="s">
        <v>353</v>
      </c>
      <c r="G177" s="14" t="s">
        <v>391</v>
      </c>
      <c r="H177" s="10">
        <v>176</v>
      </c>
      <c r="I177" s="9">
        <v>223</v>
      </c>
      <c r="J177" s="18">
        <v>45693</v>
      </c>
      <c r="K177" s="18">
        <v>45869</v>
      </c>
      <c r="L177" s="25">
        <v>39309600</v>
      </c>
      <c r="M177" s="20">
        <v>46358520</v>
      </c>
      <c r="N177" s="12">
        <v>0</v>
      </c>
      <c r="O177" s="13">
        <f t="shared" si="6"/>
        <v>1.1793180291837109</v>
      </c>
      <c r="P177" s="6" t="s">
        <v>834</v>
      </c>
      <c r="Q177" s="14" t="s">
        <v>542</v>
      </c>
    </row>
    <row r="178" spans="1:17" ht="52">
      <c r="A178" s="9">
        <v>177</v>
      </c>
      <c r="B178" s="9" t="str">
        <f t="shared" si="7"/>
        <v>177 DE 2025</v>
      </c>
      <c r="C178" s="10" t="s">
        <v>15</v>
      </c>
      <c r="D178" s="14" t="s">
        <v>16</v>
      </c>
      <c r="E178" s="17">
        <v>1152456599</v>
      </c>
      <c r="F178" s="14" t="s">
        <v>354</v>
      </c>
      <c r="G178" s="14" t="s">
        <v>392</v>
      </c>
      <c r="H178" s="10">
        <v>177</v>
      </c>
      <c r="I178" s="9">
        <v>224</v>
      </c>
      <c r="J178" s="18">
        <v>45693</v>
      </c>
      <c r="K178" s="18">
        <v>45867</v>
      </c>
      <c r="L178" s="25">
        <v>49586250</v>
      </c>
      <c r="M178" s="20">
        <v>56740266</v>
      </c>
      <c r="N178" s="12">
        <v>0</v>
      </c>
      <c r="O178" s="13">
        <f t="shared" si="6"/>
        <v>1.1442741889132573</v>
      </c>
      <c r="P178" s="6" t="s">
        <v>835</v>
      </c>
      <c r="Q178" s="14" t="s">
        <v>542</v>
      </c>
    </row>
    <row r="179" spans="1:17" ht="78">
      <c r="A179" s="9">
        <v>178</v>
      </c>
      <c r="B179" s="9" t="str">
        <f t="shared" si="7"/>
        <v>178 DE 2025</v>
      </c>
      <c r="C179" s="10" t="s">
        <v>15</v>
      </c>
      <c r="D179" s="14" t="s">
        <v>16</v>
      </c>
      <c r="E179" s="17">
        <v>43685857</v>
      </c>
      <c r="F179" s="14" t="s">
        <v>355</v>
      </c>
      <c r="G179" s="14" t="s">
        <v>393</v>
      </c>
      <c r="H179" s="10">
        <v>178</v>
      </c>
      <c r="I179" s="9">
        <v>219</v>
      </c>
      <c r="J179" s="18">
        <v>45693</v>
      </c>
      <c r="K179" s="18">
        <v>45869</v>
      </c>
      <c r="L179" s="25">
        <v>44000000</v>
      </c>
      <c r="M179" s="20">
        <v>51048920</v>
      </c>
      <c r="N179" s="12">
        <v>0</v>
      </c>
      <c r="O179" s="13">
        <f t="shared" si="6"/>
        <v>1.1602027272727273</v>
      </c>
      <c r="P179" s="6" t="s">
        <v>836</v>
      </c>
      <c r="Q179" s="14" t="s">
        <v>542</v>
      </c>
    </row>
    <row r="180" spans="1:17" ht="78">
      <c r="A180" s="9">
        <v>179</v>
      </c>
      <c r="B180" s="9" t="str">
        <f t="shared" si="7"/>
        <v>179 DE 2025</v>
      </c>
      <c r="C180" s="10" t="s">
        <v>15</v>
      </c>
      <c r="D180" s="14" t="s">
        <v>16</v>
      </c>
      <c r="E180" s="17">
        <v>70785606</v>
      </c>
      <c r="F180" s="14" t="s">
        <v>356</v>
      </c>
      <c r="G180" s="14" t="s">
        <v>394</v>
      </c>
      <c r="H180" s="10">
        <v>179</v>
      </c>
      <c r="I180" s="9">
        <v>225</v>
      </c>
      <c r="J180" s="18">
        <v>45693</v>
      </c>
      <c r="K180" s="18">
        <v>45747</v>
      </c>
      <c r="L180" s="25">
        <v>12507600</v>
      </c>
      <c r="M180" s="20">
        <v>19556520</v>
      </c>
      <c r="N180" s="12">
        <v>0</v>
      </c>
      <c r="O180" s="13">
        <f t="shared" si="6"/>
        <v>1.5635709488630913</v>
      </c>
      <c r="P180" s="6" t="s">
        <v>837</v>
      </c>
      <c r="Q180" s="14" t="s">
        <v>542</v>
      </c>
    </row>
    <row r="181" spans="1:17" ht="91">
      <c r="A181" s="9">
        <v>180</v>
      </c>
      <c r="B181" s="9" t="str">
        <f t="shared" si="7"/>
        <v>180 DE 2025</v>
      </c>
      <c r="C181" s="10" t="s">
        <v>15</v>
      </c>
      <c r="D181" s="14" t="s">
        <v>16</v>
      </c>
      <c r="E181" s="17">
        <v>43537868</v>
      </c>
      <c r="F181" s="14" t="s">
        <v>357</v>
      </c>
      <c r="G181" s="14" t="s">
        <v>395</v>
      </c>
      <c r="H181" s="10">
        <v>180</v>
      </c>
      <c r="I181" s="9"/>
      <c r="J181" s="18">
        <v>45693</v>
      </c>
      <c r="K181" s="18">
        <v>45869</v>
      </c>
      <c r="L181" s="25">
        <v>39309600</v>
      </c>
      <c r="M181" s="20">
        <v>46358520</v>
      </c>
      <c r="N181" s="12">
        <v>0</v>
      </c>
      <c r="O181" s="13">
        <f t="shared" si="6"/>
        <v>1.1793180291837109</v>
      </c>
      <c r="P181" s="6" t="s">
        <v>838</v>
      </c>
      <c r="Q181" s="14" t="s">
        <v>542</v>
      </c>
    </row>
    <row r="182" spans="1:17" ht="91">
      <c r="A182" s="9">
        <v>181</v>
      </c>
      <c r="B182" s="9" t="str">
        <f t="shared" si="7"/>
        <v>181 DE 2025</v>
      </c>
      <c r="C182" s="10" t="s">
        <v>15</v>
      </c>
      <c r="D182" s="14" t="s">
        <v>16</v>
      </c>
      <c r="E182" s="17">
        <v>71384213</v>
      </c>
      <c r="F182" s="14" t="s">
        <v>358</v>
      </c>
      <c r="G182" s="14" t="s">
        <v>396</v>
      </c>
      <c r="H182" s="10">
        <v>181</v>
      </c>
      <c r="I182" s="9"/>
      <c r="J182" s="18">
        <v>45693</v>
      </c>
      <c r="K182" s="18">
        <v>45869</v>
      </c>
      <c r="L182" s="25">
        <v>39309600</v>
      </c>
      <c r="M182" s="20">
        <v>46358520</v>
      </c>
      <c r="N182" s="12">
        <v>0</v>
      </c>
      <c r="O182" s="13">
        <f t="shared" si="6"/>
        <v>1.1793180291837109</v>
      </c>
      <c r="P182" s="6" t="s">
        <v>839</v>
      </c>
      <c r="Q182" s="14" t="s">
        <v>542</v>
      </c>
    </row>
    <row r="183" spans="1:17" ht="65">
      <c r="A183" s="9">
        <v>182</v>
      </c>
      <c r="B183" s="9" t="str">
        <f t="shared" si="7"/>
        <v>182 DE 2025</v>
      </c>
      <c r="C183" s="10" t="s">
        <v>15</v>
      </c>
      <c r="D183" s="14" t="s">
        <v>16</v>
      </c>
      <c r="E183" s="17">
        <v>1036638324</v>
      </c>
      <c r="F183" s="14" t="s">
        <v>359</v>
      </c>
      <c r="G183" s="14" t="s">
        <v>397</v>
      </c>
      <c r="H183" s="10">
        <v>182</v>
      </c>
      <c r="I183" s="9"/>
      <c r="J183" s="18">
        <v>45693</v>
      </c>
      <c r="K183" s="18">
        <v>45869</v>
      </c>
      <c r="L183" s="25">
        <v>39309600</v>
      </c>
      <c r="M183" s="20">
        <v>46358520</v>
      </c>
      <c r="N183" s="12">
        <v>0</v>
      </c>
      <c r="O183" s="13">
        <f t="shared" si="6"/>
        <v>1.1793180291837109</v>
      </c>
      <c r="P183" s="6" t="s">
        <v>840</v>
      </c>
      <c r="Q183" s="14" t="s">
        <v>542</v>
      </c>
    </row>
    <row r="184" spans="1:17" ht="52">
      <c r="A184" s="9">
        <v>183</v>
      </c>
      <c r="B184" s="9" t="str">
        <f t="shared" si="7"/>
        <v>183 DE 2025</v>
      </c>
      <c r="C184" s="10" t="s">
        <v>15</v>
      </c>
      <c r="D184" s="14" t="s">
        <v>16</v>
      </c>
      <c r="E184" s="17">
        <v>8162861</v>
      </c>
      <c r="F184" s="14" t="s">
        <v>360</v>
      </c>
      <c r="G184" s="14" t="s">
        <v>398</v>
      </c>
      <c r="H184" s="10">
        <v>183</v>
      </c>
      <c r="I184" s="9">
        <v>228</v>
      </c>
      <c r="J184" s="18">
        <v>45694</v>
      </c>
      <c r="K184" s="18">
        <v>45847</v>
      </c>
      <c r="L184" s="25">
        <v>64167180</v>
      </c>
      <c r="M184" s="20">
        <v>73750590</v>
      </c>
      <c r="N184" s="12">
        <v>0</v>
      </c>
      <c r="O184" s="13">
        <f t="shared" si="6"/>
        <v>1.1493506493506493</v>
      </c>
      <c r="P184" s="6" t="s">
        <v>841</v>
      </c>
      <c r="Q184" s="14" t="s">
        <v>542</v>
      </c>
    </row>
    <row r="185" spans="1:17" ht="52">
      <c r="A185" s="9">
        <v>184</v>
      </c>
      <c r="B185" s="9" t="str">
        <f t="shared" si="7"/>
        <v>184 DE 2025</v>
      </c>
      <c r="C185" s="10" t="s">
        <v>15</v>
      </c>
      <c r="D185" s="14" t="s">
        <v>16</v>
      </c>
      <c r="E185" s="17">
        <v>1039471853</v>
      </c>
      <c r="F185" s="14" t="s">
        <v>361</v>
      </c>
      <c r="G185" s="14" t="s">
        <v>399</v>
      </c>
      <c r="H185" s="10">
        <v>184</v>
      </c>
      <c r="I185" s="9"/>
      <c r="J185" s="18">
        <v>45694</v>
      </c>
      <c r="K185" s="18">
        <v>45869</v>
      </c>
      <c r="L185" s="25">
        <v>32086250</v>
      </c>
      <c r="M185" s="20">
        <v>42559190</v>
      </c>
      <c r="N185" s="12">
        <v>0</v>
      </c>
      <c r="O185" s="13">
        <f t="shared" si="6"/>
        <v>1.3263996260080253</v>
      </c>
      <c r="P185" s="6"/>
      <c r="Q185" s="14" t="s">
        <v>543</v>
      </c>
    </row>
    <row r="186" spans="1:17" ht="78">
      <c r="A186" s="9">
        <v>185</v>
      </c>
      <c r="B186" s="9" t="str">
        <f t="shared" si="7"/>
        <v>185 DE 2025</v>
      </c>
      <c r="C186" s="10" t="s">
        <v>15</v>
      </c>
      <c r="D186" s="14" t="s">
        <v>16</v>
      </c>
      <c r="E186" s="17">
        <v>3362279</v>
      </c>
      <c r="F186" s="14" t="s">
        <v>362</v>
      </c>
      <c r="G186" s="14" t="s">
        <v>400</v>
      </c>
      <c r="H186" s="10">
        <v>185</v>
      </c>
      <c r="I186" s="9">
        <v>236</v>
      </c>
      <c r="J186" s="18">
        <v>45699</v>
      </c>
      <c r="K186" s="18">
        <v>45756</v>
      </c>
      <c r="L186" s="25">
        <v>15000000</v>
      </c>
      <c r="M186" s="20">
        <v>15000000</v>
      </c>
      <c r="N186" s="12">
        <f t="shared" si="8"/>
        <v>0</v>
      </c>
      <c r="O186" s="13">
        <f t="shared" si="6"/>
        <v>1</v>
      </c>
      <c r="P186" s="6" t="s">
        <v>842</v>
      </c>
      <c r="Q186" s="14" t="s">
        <v>542</v>
      </c>
    </row>
    <row r="187" spans="1:17" ht="208">
      <c r="A187" s="9">
        <v>186</v>
      </c>
      <c r="B187" s="9" t="str">
        <f t="shared" si="7"/>
        <v>186 DE 2025</v>
      </c>
      <c r="C187" s="10" t="s">
        <v>15</v>
      </c>
      <c r="D187" s="14" t="s">
        <v>16</v>
      </c>
      <c r="E187" s="17">
        <v>1214719735</v>
      </c>
      <c r="F187" s="14" t="s">
        <v>363</v>
      </c>
      <c r="G187" s="14" t="s">
        <v>401</v>
      </c>
      <c r="H187" s="10">
        <v>186</v>
      </c>
      <c r="I187" s="9">
        <v>231</v>
      </c>
      <c r="J187" s="18">
        <v>45698</v>
      </c>
      <c r="K187" s="18">
        <v>45869</v>
      </c>
      <c r="L187" s="25">
        <v>38192850</v>
      </c>
      <c r="M187" s="20">
        <v>45241770</v>
      </c>
      <c r="N187" s="12">
        <v>0</v>
      </c>
      <c r="O187" s="13">
        <f t="shared" si="6"/>
        <v>1.1845612464113047</v>
      </c>
      <c r="P187" s="7" t="s">
        <v>843</v>
      </c>
      <c r="Q187" s="14" t="s">
        <v>542</v>
      </c>
    </row>
    <row r="188" spans="1:17" ht="182">
      <c r="A188" s="9">
        <v>187</v>
      </c>
      <c r="B188" s="9" t="str">
        <f t="shared" si="7"/>
        <v>187 DE 2025</v>
      </c>
      <c r="C188" s="10" t="s">
        <v>15</v>
      </c>
      <c r="D188" s="14" t="s">
        <v>16</v>
      </c>
      <c r="E188" s="17">
        <v>1007253688</v>
      </c>
      <c r="F188" s="14" t="s">
        <v>364</v>
      </c>
      <c r="G188" s="14" t="s">
        <v>402</v>
      </c>
      <c r="H188" s="10">
        <v>187</v>
      </c>
      <c r="I188" s="9">
        <v>232</v>
      </c>
      <c r="J188" s="18">
        <v>45698</v>
      </c>
      <c r="K188" s="18">
        <v>45869</v>
      </c>
      <c r="L188" s="25">
        <v>31352850</v>
      </c>
      <c r="M188" s="20">
        <v>37139370</v>
      </c>
      <c r="N188" s="12">
        <v>0</v>
      </c>
      <c r="O188" s="13">
        <f t="shared" si="6"/>
        <v>1.1845612121386093</v>
      </c>
      <c r="P188" s="7" t="s">
        <v>844</v>
      </c>
      <c r="Q188" s="14" t="s">
        <v>542</v>
      </c>
    </row>
    <row r="189" spans="1:17" ht="182">
      <c r="A189" s="9">
        <v>188</v>
      </c>
      <c r="B189" s="9" t="str">
        <f t="shared" si="7"/>
        <v>188 DE 2025</v>
      </c>
      <c r="C189" s="10" t="s">
        <v>15</v>
      </c>
      <c r="D189" s="14" t="s">
        <v>16</v>
      </c>
      <c r="E189" s="17">
        <v>1037576497</v>
      </c>
      <c r="F189" s="14" t="s">
        <v>75</v>
      </c>
      <c r="G189" s="14" t="s">
        <v>403</v>
      </c>
      <c r="H189" s="10">
        <v>188</v>
      </c>
      <c r="I189" s="9">
        <v>233</v>
      </c>
      <c r="J189" s="18">
        <v>45701</v>
      </c>
      <c r="K189" s="18">
        <v>45869</v>
      </c>
      <c r="L189" s="25">
        <v>37522800</v>
      </c>
      <c r="M189" s="20">
        <v>44571720</v>
      </c>
      <c r="N189" s="12">
        <v>0</v>
      </c>
      <c r="O189" s="13">
        <f t="shared" si="6"/>
        <v>1.1878569829543637</v>
      </c>
      <c r="P189" s="7" t="s">
        <v>845</v>
      </c>
      <c r="Q189" s="14" t="s">
        <v>542</v>
      </c>
    </row>
    <row r="190" spans="1:17" ht="143">
      <c r="A190" s="9">
        <v>189</v>
      </c>
      <c r="B190" s="9" t="str">
        <f t="shared" si="7"/>
        <v>189 DE 2025</v>
      </c>
      <c r="C190" s="10" t="s">
        <v>15</v>
      </c>
      <c r="D190" s="14" t="s">
        <v>16</v>
      </c>
      <c r="E190" s="17">
        <v>1053783531</v>
      </c>
      <c r="F190" s="14" t="s">
        <v>365</v>
      </c>
      <c r="G190" s="14" t="s">
        <v>404</v>
      </c>
      <c r="H190" s="10">
        <v>189</v>
      </c>
      <c r="I190" s="9">
        <v>234</v>
      </c>
      <c r="J190" s="18">
        <v>45698</v>
      </c>
      <c r="K190" s="18">
        <v>45869</v>
      </c>
      <c r="L190" s="25">
        <v>38192850</v>
      </c>
      <c r="M190" s="20">
        <v>45241770</v>
      </c>
      <c r="N190" s="12">
        <v>0</v>
      </c>
      <c r="O190" s="13">
        <f t="shared" si="6"/>
        <v>1.1845612464113047</v>
      </c>
      <c r="P190" s="7" t="s">
        <v>846</v>
      </c>
      <c r="Q190" s="14" t="s">
        <v>542</v>
      </c>
    </row>
    <row r="191" spans="1:17" ht="52">
      <c r="A191" s="9">
        <v>190</v>
      </c>
      <c r="B191" s="9" t="str">
        <f t="shared" si="7"/>
        <v>190 DE 2025</v>
      </c>
      <c r="C191" s="10" t="s">
        <v>15</v>
      </c>
      <c r="D191" s="14" t="s">
        <v>16</v>
      </c>
      <c r="E191" s="17">
        <v>1025884042</v>
      </c>
      <c r="F191" s="14" t="s">
        <v>366</v>
      </c>
      <c r="G191" s="14" t="s">
        <v>405</v>
      </c>
      <c r="H191" s="10">
        <v>190</v>
      </c>
      <c r="I191" s="9">
        <v>235</v>
      </c>
      <c r="J191" s="18">
        <v>45698</v>
      </c>
      <c r="K191" s="18">
        <v>45808</v>
      </c>
      <c r="L191" s="25">
        <v>9250740</v>
      </c>
      <c r="M191" s="20">
        <v>11881260</v>
      </c>
      <c r="N191" s="12">
        <v>0</v>
      </c>
      <c r="O191" s="13">
        <f t="shared" si="6"/>
        <v>1.2843577919171871</v>
      </c>
      <c r="P191" s="7" t="s">
        <v>847</v>
      </c>
      <c r="Q191" s="14" t="s">
        <v>542</v>
      </c>
    </row>
    <row r="192" spans="1:17" ht="78">
      <c r="A192" s="9">
        <v>191</v>
      </c>
      <c r="B192" s="9" t="str">
        <f t="shared" si="7"/>
        <v>191 DE 2025</v>
      </c>
      <c r="C192" s="10" t="s">
        <v>15</v>
      </c>
      <c r="D192" s="14" t="s">
        <v>16</v>
      </c>
      <c r="E192" s="17">
        <v>70051231</v>
      </c>
      <c r="F192" s="14" t="s">
        <v>367</v>
      </c>
      <c r="G192" s="14" t="s">
        <v>406</v>
      </c>
      <c r="H192" s="10">
        <v>191</v>
      </c>
      <c r="I192" s="9"/>
      <c r="J192" s="18">
        <v>45699</v>
      </c>
      <c r="K192" s="18">
        <v>45869</v>
      </c>
      <c r="L192" s="25">
        <v>31169500</v>
      </c>
      <c r="M192" s="20">
        <v>36956020</v>
      </c>
      <c r="N192" s="12">
        <v>0</v>
      </c>
      <c r="O192" s="13">
        <f t="shared" si="6"/>
        <v>1.18564686632766</v>
      </c>
      <c r="P192" s="7" t="s">
        <v>848</v>
      </c>
      <c r="Q192" s="14" t="s">
        <v>542</v>
      </c>
    </row>
    <row r="193" spans="1:17" ht="65">
      <c r="A193" s="9">
        <v>192</v>
      </c>
      <c r="B193" s="9" t="str">
        <f t="shared" si="7"/>
        <v>192 DE 2025</v>
      </c>
      <c r="C193" s="10" t="s">
        <v>15</v>
      </c>
      <c r="D193" s="14" t="s">
        <v>16</v>
      </c>
      <c r="E193" s="17">
        <v>70120343</v>
      </c>
      <c r="F193" s="14" t="s">
        <v>368</v>
      </c>
      <c r="G193" s="14" t="s">
        <v>407</v>
      </c>
      <c r="H193" s="10">
        <v>192</v>
      </c>
      <c r="I193" s="9"/>
      <c r="J193" s="18">
        <v>45699</v>
      </c>
      <c r="K193" s="18">
        <v>45777</v>
      </c>
      <c r="L193" s="25">
        <v>14668000</v>
      </c>
      <c r="M193" s="20">
        <v>20454520</v>
      </c>
      <c r="N193" s="12">
        <v>0</v>
      </c>
      <c r="O193" s="13">
        <f t="shared" si="6"/>
        <v>1.3944995909462776</v>
      </c>
      <c r="P193" s="7" t="s">
        <v>849</v>
      </c>
      <c r="Q193" s="14" t="s">
        <v>542</v>
      </c>
    </row>
    <row r="194" spans="1:17" ht="91">
      <c r="A194" s="9">
        <v>193</v>
      </c>
      <c r="B194" s="9" t="str">
        <f t="shared" si="7"/>
        <v>193 DE 2025</v>
      </c>
      <c r="C194" s="10" t="s">
        <v>15</v>
      </c>
      <c r="D194" s="14" t="s">
        <v>16</v>
      </c>
      <c r="E194" s="17">
        <v>1039471853</v>
      </c>
      <c r="F194" s="14" t="s">
        <v>361</v>
      </c>
      <c r="G194" s="14" t="s">
        <v>408</v>
      </c>
      <c r="H194" s="10">
        <v>193</v>
      </c>
      <c r="I194" s="9"/>
      <c r="J194" s="18">
        <v>45700</v>
      </c>
      <c r="K194" s="18">
        <v>45774</v>
      </c>
      <c r="L194" s="25">
        <v>13934600</v>
      </c>
      <c r="M194" s="20">
        <v>19721120</v>
      </c>
      <c r="N194" s="12">
        <v>0</v>
      </c>
      <c r="O194" s="13">
        <f t="shared" ref="O194:O257" si="9">(M194/L194)</f>
        <v>1.4152627273118712</v>
      </c>
      <c r="P194" s="6" t="s">
        <v>850</v>
      </c>
      <c r="Q194" s="14" t="s">
        <v>542</v>
      </c>
    </row>
    <row r="195" spans="1:17" ht="52">
      <c r="A195" s="9">
        <v>194</v>
      </c>
      <c r="B195" s="9" t="str">
        <f t="shared" ref="B195:B258" si="10">CONCATENATE(A195," DE 2025")</f>
        <v>194 DE 2025</v>
      </c>
      <c r="C195" s="10" t="s">
        <v>15</v>
      </c>
      <c r="D195" s="14" t="s">
        <v>16</v>
      </c>
      <c r="E195" s="17">
        <v>1037612511</v>
      </c>
      <c r="F195" s="14" t="s">
        <v>369</v>
      </c>
      <c r="G195" s="14" t="s">
        <v>409</v>
      </c>
      <c r="H195" s="10">
        <v>194</v>
      </c>
      <c r="I195" s="9">
        <v>241</v>
      </c>
      <c r="J195" s="18">
        <v>45700</v>
      </c>
      <c r="K195" s="18">
        <v>45775</v>
      </c>
      <c r="L195" s="25">
        <v>17197950</v>
      </c>
      <c r="M195" s="20">
        <v>24246870</v>
      </c>
      <c r="N195" s="12">
        <v>0</v>
      </c>
      <c r="O195" s="13">
        <f t="shared" si="9"/>
        <v>1.4098697809913392</v>
      </c>
      <c r="P195" s="6" t="s">
        <v>851</v>
      </c>
      <c r="Q195" s="14" t="s">
        <v>542</v>
      </c>
    </row>
    <row r="196" spans="1:17" ht="78">
      <c r="A196" s="9">
        <v>195</v>
      </c>
      <c r="B196" s="9" t="str">
        <f t="shared" si="10"/>
        <v>195 DE 2025</v>
      </c>
      <c r="C196" s="10" t="s">
        <v>423</v>
      </c>
      <c r="D196" s="14" t="s">
        <v>497</v>
      </c>
      <c r="E196" s="17">
        <v>890903790</v>
      </c>
      <c r="F196" s="14" t="s">
        <v>501</v>
      </c>
      <c r="G196" s="14" t="s">
        <v>521</v>
      </c>
      <c r="H196" s="10">
        <v>195</v>
      </c>
      <c r="I196" s="9"/>
      <c r="J196" s="18">
        <v>45717</v>
      </c>
      <c r="K196" s="18">
        <v>46022</v>
      </c>
      <c r="L196" s="25">
        <v>119964504</v>
      </c>
      <c r="M196" s="20">
        <v>0</v>
      </c>
      <c r="N196" s="12">
        <f t="shared" ref="N196:N251" si="11">L196-M196</f>
        <v>119964504</v>
      </c>
      <c r="O196" s="13">
        <f t="shared" si="9"/>
        <v>0</v>
      </c>
      <c r="P196" s="6"/>
      <c r="Q196" s="14" t="s">
        <v>544</v>
      </c>
    </row>
    <row r="197" spans="1:17" ht="52">
      <c r="A197" s="9">
        <v>196</v>
      </c>
      <c r="B197" s="9" t="str">
        <f t="shared" si="10"/>
        <v>196 DE 2025</v>
      </c>
      <c r="C197" s="10" t="s">
        <v>15</v>
      </c>
      <c r="D197" s="14" t="s">
        <v>421</v>
      </c>
      <c r="E197" s="17">
        <v>890984761</v>
      </c>
      <c r="F197" s="14" t="s">
        <v>370</v>
      </c>
      <c r="G197" s="14" t="s">
        <v>410</v>
      </c>
      <c r="H197" s="10">
        <v>196</v>
      </c>
      <c r="I197" s="9">
        <v>244</v>
      </c>
      <c r="J197" s="18">
        <v>45702</v>
      </c>
      <c r="K197" s="18">
        <v>46022</v>
      </c>
      <c r="L197" s="25">
        <v>3470344769</v>
      </c>
      <c r="M197" s="20">
        <v>0</v>
      </c>
      <c r="N197" s="12">
        <f t="shared" si="11"/>
        <v>3470344769</v>
      </c>
      <c r="O197" s="13">
        <f t="shared" si="9"/>
        <v>0</v>
      </c>
      <c r="P197" s="6"/>
      <c r="Q197" s="14" t="s">
        <v>544</v>
      </c>
    </row>
    <row r="198" spans="1:17" ht="78">
      <c r="A198" s="9">
        <v>197</v>
      </c>
      <c r="B198" s="9" t="str">
        <f t="shared" si="10"/>
        <v>197 DE 2025</v>
      </c>
      <c r="C198" s="10" t="s">
        <v>15</v>
      </c>
      <c r="D198" s="14" t="s">
        <v>421</v>
      </c>
      <c r="E198" s="17">
        <v>8909092972</v>
      </c>
      <c r="F198" s="14" t="s">
        <v>371</v>
      </c>
      <c r="G198" s="14" t="s">
        <v>411</v>
      </c>
      <c r="H198" s="10">
        <v>197</v>
      </c>
      <c r="I198" s="9"/>
      <c r="J198" s="18">
        <v>45713</v>
      </c>
      <c r="K198" s="18">
        <v>46022</v>
      </c>
      <c r="L198" s="25">
        <v>1184000000</v>
      </c>
      <c r="M198" s="20">
        <v>0</v>
      </c>
      <c r="N198" s="12">
        <f t="shared" si="11"/>
        <v>1184000000</v>
      </c>
      <c r="O198" s="13">
        <f t="shared" si="9"/>
        <v>0</v>
      </c>
      <c r="P198" s="6" t="s">
        <v>852</v>
      </c>
      <c r="Q198" s="14" t="s">
        <v>544</v>
      </c>
    </row>
    <row r="199" spans="1:17" ht="117">
      <c r="A199" s="9">
        <v>198</v>
      </c>
      <c r="B199" s="9" t="str">
        <f t="shared" si="10"/>
        <v>198 DE 2025</v>
      </c>
      <c r="C199" s="10" t="s">
        <v>15</v>
      </c>
      <c r="D199" s="14" t="s">
        <v>16</v>
      </c>
      <c r="E199" s="17">
        <v>1063287562</v>
      </c>
      <c r="F199" s="14" t="s">
        <v>372</v>
      </c>
      <c r="G199" s="14" t="s">
        <v>412</v>
      </c>
      <c r="H199" s="10">
        <v>198</v>
      </c>
      <c r="I199" s="9">
        <v>248</v>
      </c>
      <c r="J199" s="18">
        <v>45705</v>
      </c>
      <c r="K199" s="18">
        <v>45712</v>
      </c>
      <c r="L199" s="25">
        <v>30069400</v>
      </c>
      <c r="M199" s="20">
        <v>30069400</v>
      </c>
      <c r="N199" s="12">
        <f t="shared" si="11"/>
        <v>0</v>
      </c>
      <c r="O199" s="13">
        <f t="shared" si="9"/>
        <v>1</v>
      </c>
      <c r="P199" s="7" t="s">
        <v>853</v>
      </c>
      <c r="Q199" s="14" t="s">
        <v>542</v>
      </c>
    </row>
    <row r="200" spans="1:17" ht="65">
      <c r="A200" s="9">
        <v>199</v>
      </c>
      <c r="B200" s="9" t="str">
        <f t="shared" si="10"/>
        <v>199 DE 2025</v>
      </c>
      <c r="C200" s="10" t="s">
        <v>15</v>
      </c>
      <c r="D200" s="14" t="s">
        <v>16</v>
      </c>
      <c r="E200" s="17">
        <v>1040756821</v>
      </c>
      <c r="F200" s="14" t="s">
        <v>373</v>
      </c>
      <c r="G200" s="14" t="s">
        <v>413</v>
      </c>
      <c r="H200" s="10">
        <v>199</v>
      </c>
      <c r="I200" s="9">
        <v>249</v>
      </c>
      <c r="J200" s="18">
        <v>45705</v>
      </c>
      <c r="K200" s="18">
        <v>45808</v>
      </c>
      <c r="L200" s="25">
        <v>19068400</v>
      </c>
      <c r="M200" s="20">
        <v>24854920</v>
      </c>
      <c r="N200" s="12">
        <v>0</v>
      </c>
      <c r="O200" s="13">
        <f t="shared" si="9"/>
        <v>1.3034612238048289</v>
      </c>
      <c r="P200" s="7" t="s">
        <v>854</v>
      </c>
      <c r="Q200" s="14" t="s">
        <v>542</v>
      </c>
    </row>
    <row r="201" spans="1:17" ht="117">
      <c r="A201" s="9">
        <v>200</v>
      </c>
      <c r="B201" s="9" t="str">
        <f t="shared" si="10"/>
        <v>200 DE 2025</v>
      </c>
      <c r="C201" s="10" t="s">
        <v>15</v>
      </c>
      <c r="D201" s="14" t="s">
        <v>16</v>
      </c>
      <c r="E201" s="17">
        <v>1216713631</v>
      </c>
      <c r="F201" s="14" t="s">
        <v>374</v>
      </c>
      <c r="G201" s="14" t="s">
        <v>414</v>
      </c>
      <c r="H201" s="10">
        <v>200</v>
      </c>
      <c r="I201" s="9">
        <v>250</v>
      </c>
      <c r="J201" s="18">
        <v>45705</v>
      </c>
      <c r="K201" s="18">
        <v>45869</v>
      </c>
      <c r="L201" s="25">
        <v>30069400</v>
      </c>
      <c r="M201" s="20">
        <v>35855920</v>
      </c>
      <c r="N201" s="12">
        <v>0</v>
      </c>
      <c r="O201" s="13">
        <f t="shared" si="9"/>
        <v>1.1924388248518427</v>
      </c>
      <c r="P201" s="7" t="s">
        <v>855</v>
      </c>
      <c r="Q201" s="14" t="s">
        <v>542</v>
      </c>
    </row>
    <row r="202" spans="1:17" ht="104">
      <c r="A202" s="9">
        <v>201</v>
      </c>
      <c r="B202" s="9" t="str">
        <f t="shared" si="10"/>
        <v>201 DE 2025</v>
      </c>
      <c r="C202" s="10" t="s">
        <v>15</v>
      </c>
      <c r="D202" s="14" t="s">
        <v>16</v>
      </c>
      <c r="E202" s="17">
        <v>43989411</v>
      </c>
      <c r="F202" s="14" t="s">
        <v>375</v>
      </c>
      <c r="G202" s="14" t="s">
        <v>415</v>
      </c>
      <c r="H202" s="10">
        <v>201</v>
      </c>
      <c r="I202" s="9">
        <v>251</v>
      </c>
      <c r="J202" s="18">
        <v>45705</v>
      </c>
      <c r="K202" s="18">
        <v>45869</v>
      </c>
      <c r="L202" s="25">
        <v>41000000</v>
      </c>
      <c r="M202" s="20">
        <v>48890000</v>
      </c>
      <c r="N202" s="12">
        <v>0</v>
      </c>
      <c r="O202" s="13">
        <f t="shared" si="9"/>
        <v>1.1924390243902439</v>
      </c>
      <c r="P202" s="7" t="s">
        <v>856</v>
      </c>
      <c r="Q202" s="14" t="s">
        <v>542</v>
      </c>
    </row>
    <row r="203" spans="1:17" ht="91">
      <c r="A203" s="9">
        <v>202</v>
      </c>
      <c r="B203" s="9" t="str">
        <f t="shared" si="10"/>
        <v>202 DE 2025</v>
      </c>
      <c r="C203" s="10" t="s">
        <v>15</v>
      </c>
      <c r="D203" s="14" t="s">
        <v>16</v>
      </c>
      <c r="E203" s="17">
        <v>1026145727</v>
      </c>
      <c r="F203" s="14" t="s">
        <v>376</v>
      </c>
      <c r="G203" s="14" t="s">
        <v>416</v>
      </c>
      <c r="H203" s="10">
        <v>202</v>
      </c>
      <c r="I203" s="9">
        <v>252</v>
      </c>
      <c r="J203" s="18">
        <v>45705</v>
      </c>
      <c r="K203" s="18">
        <v>45869</v>
      </c>
      <c r="L203" s="25">
        <v>30069400</v>
      </c>
      <c r="M203" s="20">
        <v>35855920</v>
      </c>
      <c r="N203" s="12">
        <v>0</v>
      </c>
      <c r="O203" s="13">
        <f t="shared" si="9"/>
        <v>1.1924388248518427</v>
      </c>
      <c r="P203" s="7" t="s">
        <v>857</v>
      </c>
      <c r="Q203" s="14" t="s">
        <v>542</v>
      </c>
    </row>
    <row r="204" spans="1:17" ht="52">
      <c r="A204" s="9">
        <v>203</v>
      </c>
      <c r="B204" s="9" t="str">
        <f t="shared" si="10"/>
        <v>203 DE 2025</v>
      </c>
      <c r="C204" s="10" t="s">
        <v>15</v>
      </c>
      <c r="D204" s="14" t="s">
        <v>16</v>
      </c>
      <c r="E204" s="17">
        <v>1128407195</v>
      </c>
      <c r="F204" s="14" t="s">
        <v>377</v>
      </c>
      <c r="G204" s="14" t="s">
        <v>417</v>
      </c>
      <c r="H204" s="10">
        <v>203</v>
      </c>
      <c r="I204" s="9"/>
      <c r="J204" s="18">
        <v>45705</v>
      </c>
      <c r="K204" s="18">
        <v>45869</v>
      </c>
      <c r="L204" s="25">
        <v>13667760</v>
      </c>
      <c r="M204" s="20">
        <v>13667760</v>
      </c>
      <c r="N204" s="12">
        <f t="shared" si="11"/>
        <v>0</v>
      </c>
      <c r="O204" s="13">
        <f t="shared" si="9"/>
        <v>1</v>
      </c>
      <c r="P204" s="7" t="s">
        <v>858</v>
      </c>
      <c r="Q204" s="14" t="s">
        <v>542</v>
      </c>
    </row>
    <row r="205" spans="1:17" ht="39">
      <c r="A205" s="9">
        <v>204</v>
      </c>
      <c r="B205" s="9" t="str">
        <f t="shared" si="10"/>
        <v>204 DE 2025</v>
      </c>
      <c r="C205" s="10" t="s">
        <v>15</v>
      </c>
      <c r="D205" s="14" t="s">
        <v>421</v>
      </c>
      <c r="E205" s="17">
        <v>890904996</v>
      </c>
      <c r="F205" s="14" t="s">
        <v>502</v>
      </c>
      <c r="G205" s="14" t="s">
        <v>522</v>
      </c>
      <c r="H205" s="10">
        <v>204</v>
      </c>
      <c r="I205" s="9">
        <v>254</v>
      </c>
      <c r="J205" s="18">
        <v>45719</v>
      </c>
      <c r="K205" s="18">
        <v>46022</v>
      </c>
      <c r="L205" s="25">
        <v>5753600</v>
      </c>
      <c r="M205" s="20">
        <v>0</v>
      </c>
      <c r="N205" s="12">
        <f t="shared" si="11"/>
        <v>5753600</v>
      </c>
      <c r="O205" s="13">
        <f t="shared" si="9"/>
        <v>0</v>
      </c>
      <c r="P205" s="15"/>
      <c r="Q205" s="14" t="s">
        <v>544</v>
      </c>
    </row>
    <row r="206" spans="1:17" ht="52">
      <c r="A206" s="9">
        <v>205</v>
      </c>
      <c r="B206" s="9" t="str">
        <f t="shared" si="10"/>
        <v>205 DE 2025</v>
      </c>
      <c r="C206" s="14" t="s">
        <v>15</v>
      </c>
      <c r="D206" s="14" t="s">
        <v>16</v>
      </c>
      <c r="E206" s="9">
        <v>43600620</v>
      </c>
      <c r="F206" s="14" t="s">
        <v>378</v>
      </c>
      <c r="G206" s="14" t="s">
        <v>418</v>
      </c>
      <c r="H206" s="10">
        <v>205</v>
      </c>
      <c r="I206" s="9"/>
      <c r="J206" s="16">
        <v>45712</v>
      </c>
      <c r="K206" s="16">
        <v>45869</v>
      </c>
      <c r="L206" s="19">
        <v>28785950</v>
      </c>
      <c r="M206" s="20">
        <v>34572470</v>
      </c>
      <c r="N206" s="12">
        <v>0</v>
      </c>
      <c r="O206" s="13">
        <f t="shared" si="9"/>
        <v>1.2010188998452369</v>
      </c>
      <c r="P206" s="21" t="s">
        <v>859</v>
      </c>
      <c r="Q206" s="14" t="s">
        <v>542</v>
      </c>
    </row>
    <row r="207" spans="1:17" ht="52">
      <c r="A207" s="9">
        <v>206</v>
      </c>
      <c r="B207" s="9" t="str">
        <f t="shared" si="10"/>
        <v>206 DE 2025</v>
      </c>
      <c r="C207" s="14" t="s">
        <v>15</v>
      </c>
      <c r="D207" s="14" t="s">
        <v>421</v>
      </c>
      <c r="E207" s="9">
        <v>890984761</v>
      </c>
      <c r="F207" s="14" t="s">
        <v>370</v>
      </c>
      <c r="G207" s="14" t="s">
        <v>419</v>
      </c>
      <c r="H207" s="10">
        <v>206</v>
      </c>
      <c r="I207" s="9"/>
      <c r="J207" s="16">
        <v>45719</v>
      </c>
      <c r="K207" s="16">
        <v>46022</v>
      </c>
      <c r="L207" s="19">
        <v>1652460595</v>
      </c>
      <c r="M207" s="20">
        <v>0</v>
      </c>
      <c r="N207" s="12">
        <f t="shared" si="11"/>
        <v>1652460595</v>
      </c>
      <c r="O207" s="13">
        <f t="shared" si="9"/>
        <v>0</v>
      </c>
      <c r="P207" s="21" t="s">
        <v>860</v>
      </c>
      <c r="Q207" s="14" t="s">
        <v>544</v>
      </c>
    </row>
    <row r="208" spans="1:17" ht="65">
      <c r="A208" s="9">
        <v>207</v>
      </c>
      <c r="B208" s="9" t="str">
        <f t="shared" si="10"/>
        <v>207 DE 2025</v>
      </c>
      <c r="C208" s="14" t="s">
        <v>15</v>
      </c>
      <c r="D208" s="14" t="s">
        <v>16</v>
      </c>
      <c r="E208" s="9">
        <v>42799782</v>
      </c>
      <c r="F208" s="14" t="s">
        <v>503</v>
      </c>
      <c r="G208" s="14" t="s">
        <v>523</v>
      </c>
      <c r="H208" s="10">
        <v>207</v>
      </c>
      <c r="I208" s="9"/>
      <c r="J208" s="16">
        <v>45719</v>
      </c>
      <c r="K208" s="16">
        <v>46022</v>
      </c>
      <c r="L208" s="19">
        <v>84438300</v>
      </c>
      <c r="M208" s="20">
        <v>75937800</v>
      </c>
      <c r="N208" s="12">
        <f t="shared" si="11"/>
        <v>8500500</v>
      </c>
      <c r="O208" s="13">
        <f t="shared" si="9"/>
        <v>0.89932885906040272</v>
      </c>
      <c r="P208" s="6"/>
      <c r="Q208" s="14" t="s">
        <v>544</v>
      </c>
    </row>
    <row r="209" spans="1:17" ht="65">
      <c r="A209" s="9">
        <v>208</v>
      </c>
      <c r="B209" s="9" t="str">
        <f t="shared" si="10"/>
        <v>208 DE 2025</v>
      </c>
      <c r="C209" s="14" t="s">
        <v>15</v>
      </c>
      <c r="D209" s="14" t="s">
        <v>16</v>
      </c>
      <c r="E209" s="9">
        <v>1036132584</v>
      </c>
      <c r="F209" s="14" t="s">
        <v>504</v>
      </c>
      <c r="G209" s="14" t="s">
        <v>524</v>
      </c>
      <c r="H209" s="10">
        <v>208</v>
      </c>
      <c r="I209" s="9">
        <v>264</v>
      </c>
      <c r="J209" s="16">
        <v>45717</v>
      </c>
      <c r="K209" s="16">
        <v>45991</v>
      </c>
      <c r="L209" s="19">
        <v>36900900</v>
      </c>
      <c r="M209" s="20">
        <v>36900700</v>
      </c>
      <c r="N209" s="12">
        <f t="shared" si="11"/>
        <v>200</v>
      </c>
      <c r="O209" s="13">
        <f t="shared" si="9"/>
        <v>0.99999458007799269</v>
      </c>
      <c r="P209" s="7"/>
      <c r="Q209" s="14" t="s">
        <v>544</v>
      </c>
    </row>
    <row r="210" spans="1:17" ht="65">
      <c r="A210" s="9">
        <v>209</v>
      </c>
      <c r="B210" s="9" t="str">
        <f t="shared" si="10"/>
        <v>209 DE 2025</v>
      </c>
      <c r="C210" s="14" t="s">
        <v>15</v>
      </c>
      <c r="D210" s="14" t="s">
        <v>16</v>
      </c>
      <c r="E210" s="9">
        <v>900886636</v>
      </c>
      <c r="F210" s="14" t="s">
        <v>505</v>
      </c>
      <c r="G210" s="14" t="s">
        <v>525</v>
      </c>
      <c r="H210" s="10">
        <v>209</v>
      </c>
      <c r="I210" s="9">
        <v>262</v>
      </c>
      <c r="J210" s="16">
        <v>45721</v>
      </c>
      <c r="K210" s="16">
        <v>46022</v>
      </c>
      <c r="L210" s="19">
        <v>495901560</v>
      </c>
      <c r="M210" s="20">
        <v>306295338</v>
      </c>
      <c r="N210" s="12">
        <f t="shared" si="11"/>
        <v>189606222</v>
      </c>
      <c r="O210" s="13">
        <f t="shared" si="9"/>
        <v>0.61765350768406535</v>
      </c>
      <c r="P210" s="7" t="s">
        <v>861</v>
      </c>
      <c r="Q210" s="14" t="s">
        <v>544</v>
      </c>
    </row>
    <row r="211" spans="1:17" ht="52">
      <c r="A211" s="9">
        <v>210</v>
      </c>
      <c r="B211" s="9" t="str">
        <f t="shared" si="10"/>
        <v>210 DE 2025</v>
      </c>
      <c r="C211" s="14" t="s">
        <v>15</v>
      </c>
      <c r="D211" s="14" t="s">
        <v>16</v>
      </c>
      <c r="E211" s="9">
        <v>900886636</v>
      </c>
      <c r="F211" s="14" t="s">
        <v>505</v>
      </c>
      <c r="G211" s="14" t="s">
        <v>526</v>
      </c>
      <c r="H211" s="10">
        <v>210</v>
      </c>
      <c r="I211" s="9">
        <v>280</v>
      </c>
      <c r="J211" s="16">
        <v>45721</v>
      </c>
      <c r="K211" s="16">
        <v>46022</v>
      </c>
      <c r="L211" s="19">
        <v>44000000</v>
      </c>
      <c r="M211" s="20">
        <v>97990156</v>
      </c>
      <c r="N211" s="12">
        <v>0</v>
      </c>
      <c r="O211" s="13">
        <f t="shared" si="9"/>
        <v>2.2270490000000001</v>
      </c>
      <c r="P211" s="14"/>
      <c r="Q211" s="14" t="s">
        <v>544</v>
      </c>
    </row>
    <row r="212" spans="1:17" ht="65">
      <c r="A212" s="9">
        <v>211</v>
      </c>
      <c r="B212" s="9" t="str">
        <f t="shared" si="10"/>
        <v>211 DE 2025</v>
      </c>
      <c r="C212" s="14" t="s">
        <v>15</v>
      </c>
      <c r="D212" s="14" t="s">
        <v>16</v>
      </c>
      <c r="E212" s="9">
        <v>1152205824</v>
      </c>
      <c r="F212" s="14" t="s">
        <v>506</v>
      </c>
      <c r="G212" s="14" t="s">
        <v>527</v>
      </c>
      <c r="H212" s="10">
        <v>211</v>
      </c>
      <c r="I212" s="9">
        <v>278</v>
      </c>
      <c r="J212" s="16">
        <v>45721</v>
      </c>
      <c r="K212" s="16">
        <v>45869</v>
      </c>
      <c r="L212" s="19">
        <v>26769100</v>
      </c>
      <c r="M212" s="20">
        <v>32555620</v>
      </c>
      <c r="N212" s="12">
        <v>0</v>
      </c>
      <c r="O212" s="13">
        <f t="shared" si="9"/>
        <v>1.2161641594226178</v>
      </c>
      <c r="P212" s="22" t="s">
        <v>862</v>
      </c>
      <c r="Q212" s="14" t="s">
        <v>542</v>
      </c>
    </row>
    <row r="213" spans="1:17" ht="78">
      <c r="A213" s="9">
        <v>212</v>
      </c>
      <c r="B213" s="9" t="str">
        <f t="shared" si="10"/>
        <v>212 DE 2025</v>
      </c>
      <c r="C213" s="14" t="s">
        <v>15</v>
      </c>
      <c r="D213" s="14" t="s">
        <v>16</v>
      </c>
      <c r="E213" s="9">
        <v>1039474630</v>
      </c>
      <c r="F213" s="14" t="s">
        <v>507</v>
      </c>
      <c r="G213" s="14" t="s">
        <v>528</v>
      </c>
      <c r="H213" s="10">
        <v>212</v>
      </c>
      <c r="I213" s="9">
        <v>276</v>
      </c>
      <c r="J213" s="16">
        <v>45720</v>
      </c>
      <c r="K213" s="16">
        <v>45869</v>
      </c>
      <c r="L213" s="19">
        <v>26952450</v>
      </c>
      <c r="M213" s="20">
        <v>32738970</v>
      </c>
      <c r="N213" s="12">
        <v>0</v>
      </c>
      <c r="O213" s="13">
        <f t="shared" si="9"/>
        <v>1.2146936549367497</v>
      </c>
      <c r="P213" s="7"/>
      <c r="Q213" s="14" t="s">
        <v>542</v>
      </c>
    </row>
    <row r="214" spans="1:17" ht="78">
      <c r="A214" s="9">
        <v>213</v>
      </c>
      <c r="B214" s="9" t="str">
        <f t="shared" si="10"/>
        <v>213 DE 2025</v>
      </c>
      <c r="C214" s="14" t="s">
        <v>15</v>
      </c>
      <c r="D214" s="14" t="s">
        <v>421</v>
      </c>
      <c r="E214" s="9">
        <v>811006762</v>
      </c>
      <c r="F214" s="14" t="s">
        <v>508</v>
      </c>
      <c r="G214" s="14" t="s">
        <v>529</v>
      </c>
      <c r="H214" s="10">
        <v>213</v>
      </c>
      <c r="I214" s="9"/>
      <c r="J214" s="16">
        <v>45742</v>
      </c>
      <c r="K214" s="16">
        <v>46022</v>
      </c>
      <c r="L214" s="19">
        <v>250000000</v>
      </c>
      <c r="M214" s="20">
        <v>0</v>
      </c>
      <c r="N214" s="12">
        <f t="shared" si="11"/>
        <v>250000000</v>
      </c>
      <c r="O214" s="13">
        <f t="shared" si="9"/>
        <v>0</v>
      </c>
      <c r="P214" s="7" t="s">
        <v>863</v>
      </c>
      <c r="Q214" s="14" t="s">
        <v>544</v>
      </c>
    </row>
    <row r="215" spans="1:17" ht="78">
      <c r="A215" s="9">
        <v>214</v>
      </c>
      <c r="B215" s="9" t="str">
        <f t="shared" si="10"/>
        <v>214 DE 2025</v>
      </c>
      <c r="C215" s="14" t="s">
        <v>15</v>
      </c>
      <c r="D215" s="14" t="s">
        <v>16</v>
      </c>
      <c r="E215" s="9">
        <v>1017266728</v>
      </c>
      <c r="F215" s="14" t="s">
        <v>509</v>
      </c>
      <c r="G215" s="14" t="s">
        <v>530</v>
      </c>
      <c r="H215" s="10">
        <v>214</v>
      </c>
      <c r="I215" s="9"/>
      <c r="J215" s="16">
        <v>45721</v>
      </c>
      <c r="K215" s="16">
        <v>45869</v>
      </c>
      <c r="L215" s="19">
        <v>26769100</v>
      </c>
      <c r="M215" s="20">
        <v>32555620</v>
      </c>
      <c r="N215" s="12">
        <v>0</v>
      </c>
      <c r="O215" s="13">
        <f t="shared" si="9"/>
        <v>1.2161641594226178</v>
      </c>
      <c r="P215" s="7" t="s">
        <v>864</v>
      </c>
      <c r="Q215" s="14" t="s">
        <v>542</v>
      </c>
    </row>
    <row r="216" spans="1:17" ht="52">
      <c r="A216" s="9">
        <v>215</v>
      </c>
      <c r="B216" s="9" t="str">
        <f t="shared" si="10"/>
        <v>215 DE 2025</v>
      </c>
      <c r="C216" s="14" t="s">
        <v>15</v>
      </c>
      <c r="D216" s="14" t="s">
        <v>16</v>
      </c>
      <c r="E216" s="9">
        <v>1035424962</v>
      </c>
      <c r="F216" s="14" t="s">
        <v>510</v>
      </c>
      <c r="G216" s="14" t="s">
        <v>531</v>
      </c>
      <c r="H216" s="10">
        <v>215</v>
      </c>
      <c r="I216" s="9">
        <v>284</v>
      </c>
      <c r="J216" s="16">
        <v>45722</v>
      </c>
      <c r="K216" s="16">
        <v>45869</v>
      </c>
      <c r="L216" s="19">
        <v>26585750</v>
      </c>
      <c r="M216" s="20">
        <v>33634670</v>
      </c>
      <c r="N216" s="12">
        <v>0</v>
      </c>
      <c r="O216" s="13">
        <f t="shared" si="9"/>
        <v>1.2651390312479429</v>
      </c>
      <c r="P216" s="7"/>
      <c r="Q216" s="14" t="s">
        <v>542</v>
      </c>
    </row>
    <row r="217" spans="1:17" ht="65">
      <c r="A217" s="9">
        <v>216</v>
      </c>
      <c r="B217" s="9" t="str">
        <f t="shared" si="10"/>
        <v>216 DE 2025</v>
      </c>
      <c r="C217" s="14" t="s">
        <v>15</v>
      </c>
      <c r="D217" s="14" t="s">
        <v>16</v>
      </c>
      <c r="E217" s="9">
        <v>71677773</v>
      </c>
      <c r="F217" s="14" t="s">
        <v>511</v>
      </c>
      <c r="G217" s="14" t="s">
        <v>532</v>
      </c>
      <c r="H217" s="10">
        <v>216</v>
      </c>
      <c r="I217" s="9">
        <v>285</v>
      </c>
      <c r="J217" s="16">
        <v>45722</v>
      </c>
      <c r="K217" s="16">
        <v>45869</v>
      </c>
      <c r="L217" s="19">
        <v>26585750</v>
      </c>
      <c r="M217" s="20">
        <v>32372270</v>
      </c>
      <c r="N217" s="12">
        <v>0</v>
      </c>
      <c r="O217" s="13">
        <f t="shared" si="9"/>
        <v>1.2176549467289808</v>
      </c>
      <c r="P217" s="7" t="s">
        <v>865</v>
      </c>
      <c r="Q217" s="14" t="s">
        <v>542</v>
      </c>
    </row>
    <row r="218" spans="1:17" ht="143">
      <c r="A218" s="9">
        <v>217</v>
      </c>
      <c r="B218" s="9" t="str">
        <f t="shared" si="10"/>
        <v>217 DE 2025</v>
      </c>
      <c r="C218" s="14" t="s">
        <v>15</v>
      </c>
      <c r="D218" s="14" t="s">
        <v>16</v>
      </c>
      <c r="E218" s="9">
        <v>1037622408</v>
      </c>
      <c r="F218" s="14" t="s">
        <v>125</v>
      </c>
      <c r="G218" s="14" t="s">
        <v>533</v>
      </c>
      <c r="H218" s="10">
        <v>217</v>
      </c>
      <c r="I218" s="9">
        <v>286</v>
      </c>
      <c r="J218" s="16">
        <v>45722</v>
      </c>
      <c r="K218" s="16">
        <v>45869</v>
      </c>
      <c r="L218" s="19">
        <v>32385750</v>
      </c>
      <c r="M218" s="20">
        <v>39434670</v>
      </c>
      <c r="N218" s="12">
        <v>0</v>
      </c>
      <c r="O218" s="13">
        <f t="shared" si="9"/>
        <v>1.2176549871471249</v>
      </c>
      <c r="P218" s="21" t="s">
        <v>866</v>
      </c>
      <c r="Q218" s="14" t="s">
        <v>542</v>
      </c>
    </row>
    <row r="219" spans="1:17" ht="39">
      <c r="A219" s="9">
        <v>218</v>
      </c>
      <c r="B219" s="9" t="str">
        <f t="shared" si="10"/>
        <v>218 DE 2025</v>
      </c>
      <c r="C219" s="14" t="s">
        <v>15</v>
      </c>
      <c r="D219" s="14" t="s">
        <v>421</v>
      </c>
      <c r="E219" s="9">
        <v>811032187</v>
      </c>
      <c r="F219" s="14" t="s">
        <v>425</v>
      </c>
      <c r="G219" s="14" t="s">
        <v>434</v>
      </c>
      <c r="H219" s="10">
        <v>218</v>
      </c>
      <c r="I219" s="9"/>
      <c r="J219" s="16">
        <v>45754</v>
      </c>
      <c r="K219" s="16">
        <v>46843</v>
      </c>
      <c r="L219" s="19">
        <v>0</v>
      </c>
      <c r="M219" s="20">
        <v>0</v>
      </c>
      <c r="N219" s="12">
        <f t="shared" si="11"/>
        <v>0</v>
      </c>
      <c r="O219" s="13" t="e">
        <f t="shared" si="9"/>
        <v>#DIV/0!</v>
      </c>
      <c r="P219" s="21" t="s">
        <v>867</v>
      </c>
      <c r="Q219" s="14" t="s">
        <v>544</v>
      </c>
    </row>
    <row r="220" spans="1:17" ht="52">
      <c r="A220" s="9">
        <v>219</v>
      </c>
      <c r="B220" s="9" t="str">
        <f t="shared" si="10"/>
        <v>219 DE 2025</v>
      </c>
      <c r="C220" s="14" t="s">
        <v>15</v>
      </c>
      <c r="D220" s="14" t="s">
        <v>16</v>
      </c>
      <c r="E220" s="9">
        <v>1037633927</v>
      </c>
      <c r="F220" s="14" t="s">
        <v>512</v>
      </c>
      <c r="G220" s="14" t="s">
        <v>534</v>
      </c>
      <c r="H220" s="10">
        <v>219</v>
      </c>
      <c r="I220" s="9">
        <v>288</v>
      </c>
      <c r="J220" s="16">
        <v>45723</v>
      </c>
      <c r="K220" s="16">
        <v>45869</v>
      </c>
      <c r="L220" s="19">
        <v>26402400</v>
      </c>
      <c r="M220" s="20">
        <v>32188920</v>
      </c>
      <c r="N220" s="12">
        <v>0</v>
      </c>
      <c r="O220" s="13">
        <f t="shared" si="9"/>
        <v>1.2191664394145987</v>
      </c>
      <c r="P220" s="21" t="s">
        <v>868</v>
      </c>
      <c r="Q220" s="14" t="s">
        <v>542</v>
      </c>
    </row>
    <row r="221" spans="1:17" ht="65">
      <c r="A221" s="9">
        <v>220</v>
      </c>
      <c r="B221" s="9" t="str">
        <f t="shared" si="10"/>
        <v>220 DE 2025</v>
      </c>
      <c r="C221" s="14" t="s">
        <v>15</v>
      </c>
      <c r="D221" s="14" t="s">
        <v>16</v>
      </c>
      <c r="E221" s="9">
        <v>1214740450</v>
      </c>
      <c r="F221" s="14" t="s">
        <v>513</v>
      </c>
      <c r="G221" s="14" t="s">
        <v>535</v>
      </c>
      <c r="H221" s="10">
        <v>220</v>
      </c>
      <c r="I221" s="9"/>
      <c r="J221" s="16">
        <v>45726</v>
      </c>
      <c r="K221" s="16">
        <v>45869</v>
      </c>
      <c r="L221" s="19">
        <v>19270470</v>
      </c>
      <c r="M221" s="20">
        <v>23583780</v>
      </c>
      <c r="N221" s="12">
        <v>0</v>
      </c>
      <c r="O221" s="13">
        <f t="shared" si="9"/>
        <v>1.22383003631982</v>
      </c>
      <c r="P221" s="14"/>
      <c r="Q221" s="14" t="s">
        <v>542</v>
      </c>
    </row>
    <row r="222" spans="1:17" ht="78">
      <c r="A222" s="9">
        <v>221</v>
      </c>
      <c r="B222" s="9" t="str">
        <f t="shared" si="10"/>
        <v>221 DE 2025</v>
      </c>
      <c r="C222" s="14" t="s">
        <v>423</v>
      </c>
      <c r="D222" s="14" t="s">
        <v>498</v>
      </c>
      <c r="E222" s="9">
        <v>900033859</v>
      </c>
      <c r="F222" s="14" t="s">
        <v>514</v>
      </c>
      <c r="G222" s="14" t="s">
        <v>536</v>
      </c>
      <c r="H222" s="10">
        <v>221</v>
      </c>
      <c r="I222" s="9">
        <v>290</v>
      </c>
      <c r="J222" s="16">
        <v>45728</v>
      </c>
      <c r="K222" s="16">
        <v>46022</v>
      </c>
      <c r="L222" s="19">
        <v>8213960</v>
      </c>
      <c r="M222" s="20">
        <v>0</v>
      </c>
      <c r="N222" s="12">
        <f t="shared" si="11"/>
        <v>8213960</v>
      </c>
      <c r="O222" s="13">
        <f t="shared" si="9"/>
        <v>0</v>
      </c>
      <c r="P222" s="21" t="s">
        <v>869</v>
      </c>
      <c r="Q222" s="14" t="s">
        <v>544</v>
      </c>
    </row>
    <row r="223" spans="1:17" ht="65">
      <c r="A223" s="9">
        <v>222</v>
      </c>
      <c r="B223" s="9" t="str">
        <f t="shared" si="10"/>
        <v>222 DE 2025</v>
      </c>
      <c r="C223" s="14" t="s">
        <v>15</v>
      </c>
      <c r="D223" s="14" t="s">
        <v>16</v>
      </c>
      <c r="E223" s="9">
        <v>13748901</v>
      </c>
      <c r="F223" s="14" t="s">
        <v>515</v>
      </c>
      <c r="G223" s="14" t="s">
        <v>537</v>
      </c>
      <c r="H223" s="10">
        <v>222</v>
      </c>
      <c r="I223" s="9">
        <v>295</v>
      </c>
      <c r="J223" s="16">
        <v>45733</v>
      </c>
      <c r="K223" s="16">
        <v>45869</v>
      </c>
      <c r="L223" s="19">
        <v>33500000</v>
      </c>
      <c r="M223" s="20">
        <v>41390000</v>
      </c>
      <c r="N223" s="12">
        <v>0</v>
      </c>
      <c r="O223" s="13">
        <f t="shared" si="9"/>
        <v>1.2355223880597015</v>
      </c>
      <c r="P223" s="26" t="s">
        <v>870</v>
      </c>
      <c r="Q223" s="14" t="s">
        <v>542</v>
      </c>
    </row>
    <row r="224" spans="1:17" ht="65">
      <c r="A224" s="9">
        <v>223</v>
      </c>
      <c r="B224" s="9" t="str">
        <f t="shared" si="10"/>
        <v>223 DE 2025</v>
      </c>
      <c r="C224" s="14" t="s">
        <v>15</v>
      </c>
      <c r="D224" s="14" t="s">
        <v>16</v>
      </c>
      <c r="E224" s="9">
        <v>1037600398</v>
      </c>
      <c r="F224" s="14" t="s">
        <v>516</v>
      </c>
      <c r="G224" s="14" t="s">
        <v>538</v>
      </c>
      <c r="H224" s="10">
        <v>223</v>
      </c>
      <c r="I224" s="9"/>
      <c r="J224" s="16">
        <v>45735</v>
      </c>
      <c r="K224" s="16">
        <v>45838</v>
      </c>
      <c r="L224" s="19">
        <v>13940340</v>
      </c>
      <c r="M224" s="20">
        <v>0</v>
      </c>
      <c r="N224" s="12">
        <f t="shared" si="11"/>
        <v>13940340</v>
      </c>
      <c r="O224" s="13">
        <f t="shared" si="9"/>
        <v>0</v>
      </c>
      <c r="P224" s="26" t="s">
        <v>871</v>
      </c>
      <c r="Q224" s="14" t="s">
        <v>543</v>
      </c>
    </row>
    <row r="225" spans="1:17" ht="52">
      <c r="A225" s="9">
        <v>224</v>
      </c>
      <c r="B225" s="9" t="str">
        <f t="shared" si="10"/>
        <v>224 DE 2025</v>
      </c>
      <c r="C225" s="14" t="s">
        <v>15</v>
      </c>
      <c r="D225" s="14" t="s">
        <v>16</v>
      </c>
      <c r="E225" s="9">
        <v>1038212707</v>
      </c>
      <c r="F225" s="14" t="s">
        <v>517</v>
      </c>
      <c r="G225" s="14" t="s">
        <v>539</v>
      </c>
      <c r="H225" s="10">
        <v>224</v>
      </c>
      <c r="I225" s="9">
        <v>311</v>
      </c>
      <c r="J225" s="16">
        <v>45742</v>
      </c>
      <c r="K225" s="16">
        <v>45869</v>
      </c>
      <c r="L225" s="19">
        <v>17083750</v>
      </c>
      <c r="M225" s="20">
        <v>21397060</v>
      </c>
      <c r="N225" s="12">
        <v>0</v>
      </c>
      <c r="O225" s="13">
        <f t="shared" si="9"/>
        <v>1.252480280968757</v>
      </c>
      <c r="P225" s="26" t="s">
        <v>863</v>
      </c>
      <c r="Q225" s="14" t="s">
        <v>542</v>
      </c>
    </row>
    <row r="226" spans="1:17" ht="78">
      <c r="A226" s="9">
        <v>225</v>
      </c>
      <c r="B226" s="9" t="str">
        <f t="shared" si="10"/>
        <v>225 DE 2025</v>
      </c>
      <c r="C226" s="14" t="s">
        <v>15</v>
      </c>
      <c r="D226" s="14" t="s">
        <v>16</v>
      </c>
      <c r="E226" s="9">
        <v>3486879</v>
      </c>
      <c r="F226" s="14" t="s">
        <v>518</v>
      </c>
      <c r="G226" s="14" t="s">
        <v>540</v>
      </c>
      <c r="H226" s="10">
        <v>225</v>
      </c>
      <c r="I226" s="9">
        <v>312</v>
      </c>
      <c r="J226" s="16">
        <v>45742</v>
      </c>
      <c r="K226" s="16">
        <v>45869</v>
      </c>
      <c r="L226" s="19">
        <v>22918750</v>
      </c>
      <c r="M226" s="20">
        <v>29967670</v>
      </c>
      <c r="N226" s="12">
        <v>0</v>
      </c>
      <c r="O226" s="13">
        <f t="shared" si="9"/>
        <v>1.3075612762476139</v>
      </c>
      <c r="P226" s="26" t="s">
        <v>864</v>
      </c>
      <c r="Q226" s="14" t="s">
        <v>542</v>
      </c>
    </row>
    <row r="227" spans="1:17" ht="26">
      <c r="A227" s="9">
        <v>226</v>
      </c>
      <c r="B227" s="9" t="str">
        <f t="shared" si="10"/>
        <v>226 DE 2025</v>
      </c>
      <c r="C227" s="14" t="s">
        <v>422</v>
      </c>
      <c r="D227" s="14" t="s">
        <v>420</v>
      </c>
      <c r="E227" s="9">
        <v>901677477</v>
      </c>
      <c r="F227" s="14" t="s">
        <v>426</v>
      </c>
      <c r="G227" s="14" t="s">
        <v>435</v>
      </c>
      <c r="H227" s="10">
        <v>226</v>
      </c>
      <c r="I227" s="9"/>
      <c r="J227" s="16">
        <v>45748</v>
      </c>
      <c r="K227" s="16">
        <v>45930</v>
      </c>
      <c r="L227" s="19">
        <v>74989201</v>
      </c>
      <c r="M227" s="20">
        <v>0</v>
      </c>
      <c r="N227" s="12">
        <f t="shared" si="11"/>
        <v>74989201</v>
      </c>
      <c r="O227" s="13">
        <f t="shared" si="9"/>
        <v>0</v>
      </c>
      <c r="P227" s="26"/>
      <c r="Q227" s="14" t="s">
        <v>544</v>
      </c>
    </row>
    <row r="228" spans="1:17" ht="65">
      <c r="A228" s="9">
        <v>227</v>
      </c>
      <c r="B228" s="9" t="str">
        <f t="shared" si="10"/>
        <v>227 DE 2025</v>
      </c>
      <c r="C228" s="14" t="s">
        <v>15</v>
      </c>
      <c r="D228" s="14" t="s">
        <v>16</v>
      </c>
      <c r="E228" s="9">
        <v>1017263571</v>
      </c>
      <c r="F228" s="14" t="s">
        <v>95</v>
      </c>
      <c r="G228" s="14" t="s">
        <v>436</v>
      </c>
      <c r="H228" s="10">
        <v>227</v>
      </c>
      <c r="I228" s="9"/>
      <c r="J228" s="16">
        <v>45748</v>
      </c>
      <c r="K228" s="16">
        <v>45869</v>
      </c>
      <c r="L228" s="19">
        <v>16400400</v>
      </c>
      <c r="M228" s="20">
        <v>20713710</v>
      </c>
      <c r="N228" s="12">
        <v>0</v>
      </c>
      <c r="O228" s="13">
        <f t="shared" si="9"/>
        <v>1.2630002926757884</v>
      </c>
      <c r="P228" s="26" t="s">
        <v>865</v>
      </c>
      <c r="Q228" s="14" t="s">
        <v>542</v>
      </c>
    </row>
    <row r="229" spans="1:17" ht="65">
      <c r="A229" s="9">
        <v>228</v>
      </c>
      <c r="B229" s="9" t="str">
        <f t="shared" si="10"/>
        <v>228 DE 2025</v>
      </c>
      <c r="C229" s="14" t="s">
        <v>15</v>
      </c>
      <c r="D229" s="14" t="s">
        <v>16</v>
      </c>
      <c r="E229" s="9">
        <v>1037661990</v>
      </c>
      <c r="F229" s="14" t="s">
        <v>93</v>
      </c>
      <c r="G229" s="14" t="s">
        <v>437</v>
      </c>
      <c r="H229" s="10">
        <v>228</v>
      </c>
      <c r="I229" s="9"/>
      <c r="J229" s="16">
        <v>45748</v>
      </c>
      <c r="K229" s="16">
        <v>45869</v>
      </c>
      <c r="L229" s="19">
        <v>22002000</v>
      </c>
      <c r="M229" s="20">
        <v>27788520</v>
      </c>
      <c r="N229" s="12">
        <v>0</v>
      </c>
      <c r="O229" s="13">
        <f t="shared" si="9"/>
        <v>1.2629997272975184</v>
      </c>
      <c r="P229" s="26" t="s">
        <v>866</v>
      </c>
      <c r="Q229" s="14" t="s">
        <v>542</v>
      </c>
    </row>
    <row r="230" spans="1:17" ht="91">
      <c r="A230" s="9">
        <v>229</v>
      </c>
      <c r="B230" s="9" t="str">
        <f t="shared" si="10"/>
        <v>229 DE 2025</v>
      </c>
      <c r="C230" s="14" t="s">
        <v>15</v>
      </c>
      <c r="D230" s="14" t="s">
        <v>16</v>
      </c>
      <c r="E230" s="9">
        <v>1152454347</v>
      </c>
      <c r="F230" s="14" t="s">
        <v>163</v>
      </c>
      <c r="G230" s="14" t="s">
        <v>438</v>
      </c>
      <c r="H230" s="10">
        <v>229</v>
      </c>
      <c r="I230" s="9"/>
      <c r="J230" s="16">
        <v>45748</v>
      </c>
      <c r="K230" s="16">
        <v>45869</v>
      </c>
      <c r="L230" s="23">
        <v>22002000</v>
      </c>
      <c r="M230" s="20">
        <v>27788520</v>
      </c>
      <c r="N230" s="12">
        <v>0</v>
      </c>
      <c r="O230" s="13">
        <f t="shared" si="9"/>
        <v>1.2629997272975184</v>
      </c>
      <c r="P230" s="26" t="s">
        <v>867</v>
      </c>
      <c r="Q230" s="14" t="s">
        <v>542</v>
      </c>
    </row>
    <row r="231" spans="1:17" ht="52">
      <c r="A231" s="9">
        <v>230</v>
      </c>
      <c r="B231" s="9" t="str">
        <f t="shared" si="10"/>
        <v>230 DE 2025</v>
      </c>
      <c r="C231" s="14" t="s">
        <v>15</v>
      </c>
      <c r="D231" s="14" t="s">
        <v>16</v>
      </c>
      <c r="E231" s="9">
        <v>1152462901</v>
      </c>
      <c r="F231" s="14" t="s">
        <v>81</v>
      </c>
      <c r="G231" s="14" t="s">
        <v>439</v>
      </c>
      <c r="H231" s="10">
        <v>230</v>
      </c>
      <c r="I231" s="9">
        <v>317</v>
      </c>
      <c r="J231" s="16">
        <v>45748</v>
      </c>
      <c r="K231" s="16">
        <v>45869</v>
      </c>
      <c r="L231" s="23">
        <v>22002000</v>
      </c>
      <c r="M231" s="20">
        <v>27788520</v>
      </c>
      <c r="N231" s="12">
        <v>0</v>
      </c>
      <c r="O231" s="13">
        <f t="shared" si="9"/>
        <v>1.2629997272975184</v>
      </c>
      <c r="P231" s="26" t="s">
        <v>868</v>
      </c>
      <c r="Q231" s="14" t="s">
        <v>542</v>
      </c>
    </row>
    <row r="232" spans="1:17" ht="65">
      <c r="A232" s="9">
        <v>231</v>
      </c>
      <c r="B232" s="9" t="str">
        <f t="shared" si="10"/>
        <v>231 DE 2025</v>
      </c>
      <c r="C232" s="14" t="s">
        <v>15</v>
      </c>
      <c r="D232" s="14" t="s">
        <v>16</v>
      </c>
      <c r="E232" s="9">
        <v>98671136</v>
      </c>
      <c r="F232" s="14" t="s">
        <v>180</v>
      </c>
      <c r="G232" s="14" t="s">
        <v>440</v>
      </c>
      <c r="H232" s="10">
        <v>231</v>
      </c>
      <c r="I232" s="9"/>
      <c r="J232" s="16">
        <v>45748</v>
      </c>
      <c r="K232" s="16">
        <v>45869</v>
      </c>
      <c r="L232" s="23">
        <v>22002000</v>
      </c>
      <c r="M232" s="20">
        <v>22000000</v>
      </c>
      <c r="N232" s="12">
        <f t="shared" si="11"/>
        <v>2000</v>
      </c>
      <c r="O232" s="13">
        <f t="shared" si="9"/>
        <v>0.99990909917280246</v>
      </c>
      <c r="P232" s="26"/>
      <c r="Q232" s="14" t="s">
        <v>543</v>
      </c>
    </row>
    <row r="233" spans="1:17" ht="78">
      <c r="A233" s="9">
        <v>232</v>
      </c>
      <c r="B233" s="9" t="str">
        <f t="shared" si="10"/>
        <v>232 DE 2025</v>
      </c>
      <c r="C233" s="14" t="s">
        <v>15</v>
      </c>
      <c r="D233" s="14" t="s">
        <v>16</v>
      </c>
      <c r="E233" s="9">
        <v>70785606</v>
      </c>
      <c r="F233" s="14" t="s">
        <v>356</v>
      </c>
      <c r="G233" s="14" t="s">
        <v>441</v>
      </c>
      <c r="H233" s="10">
        <v>232</v>
      </c>
      <c r="I233" s="9">
        <v>326</v>
      </c>
      <c r="J233" s="16">
        <v>45748</v>
      </c>
      <c r="K233" s="16">
        <v>45869</v>
      </c>
      <c r="L233" s="23">
        <v>26802000</v>
      </c>
      <c r="M233" s="20">
        <v>33850920</v>
      </c>
      <c r="N233" s="12">
        <v>0</v>
      </c>
      <c r="O233" s="13">
        <f t="shared" si="9"/>
        <v>1.2629997761361091</v>
      </c>
      <c r="P233" s="26" t="s">
        <v>869</v>
      </c>
      <c r="Q233" s="14" t="s">
        <v>542</v>
      </c>
    </row>
    <row r="234" spans="1:17" ht="91">
      <c r="A234" s="9">
        <v>233</v>
      </c>
      <c r="B234" s="9" t="str">
        <f t="shared" si="10"/>
        <v>233 DE 2025</v>
      </c>
      <c r="C234" s="14" t="s">
        <v>15</v>
      </c>
      <c r="D234" s="14" t="s">
        <v>16</v>
      </c>
      <c r="E234" s="9">
        <v>71768159</v>
      </c>
      <c r="F234" s="14" t="s">
        <v>136</v>
      </c>
      <c r="G234" s="14" t="s">
        <v>442</v>
      </c>
      <c r="H234" s="10">
        <v>233</v>
      </c>
      <c r="I234" s="9">
        <v>319</v>
      </c>
      <c r="J234" s="16">
        <v>45748</v>
      </c>
      <c r="K234" s="16">
        <v>45869</v>
      </c>
      <c r="L234" s="23">
        <v>22002000</v>
      </c>
      <c r="M234" s="20">
        <v>29050920</v>
      </c>
      <c r="N234" s="12">
        <v>0</v>
      </c>
      <c r="O234" s="13">
        <f t="shared" si="9"/>
        <v>1.3203763294245978</v>
      </c>
      <c r="P234" s="26" t="s">
        <v>870</v>
      </c>
      <c r="Q234" s="14" t="s">
        <v>542</v>
      </c>
    </row>
    <row r="235" spans="1:17" ht="78">
      <c r="A235" s="9">
        <v>234</v>
      </c>
      <c r="B235" s="9" t="str">
        <f t="shared" si="10"/>
        <v>234 DE 2025</v>
      </c>
      <c r="C235" s="14" t="s">
        <v>15</v>
      </c>
      <c r="D235" s="14" t="s">
        <v>16</v>
      </c>
      <c r="E235" s="9">
        <v>32563795</v>
      </c>
      <c r="F235" s="14" t="s">
        <v>427</v>
      </c>
      <c r="G235" s="14" t="s">
        <v>443</v>
      </c>
      <c r="H235" s="10">
        <v>234</v>
      </c>
      <c r="I235" s="9">
        <v>322</v>
      </c>
      <c r="J235" s="16">
        <v>45748</v>
      </c>
      <c r="K235" s="16">
        <v>45869</v>
      </c>
      <c r="L235" s="23">
        <v>22002000</v>
      </c>
      <c r="M235" s="20">
        <v>27788520</v>
      </c>
      <c r="N235" s="12">
        <v>0</v>
      </c>
      <c r="O235" s="13">
        <f t="shared" si="9"/>
        <v>1.2629997272975184</v>
      </c>
      <c r="P235" s="26" t="s">
        <v>871</v>
      </c>
      <c r="Q235" s="14" t="s">
        <v>542</v>
      </c>
    </row>
    <row r="236" spans="1:17" ht="78">
      <c r="A236" s="9">
        <v>235</v>
      </c>
      <c r="B236" s="9" t="str">
        <f t="shared" si="10"/>
        <v>235 DE 2025</v>
      </c>
      <c r="C236" s="14" t="s">
        <v>15</v>
      </c>
      <c r="D236" s="14" t="s">
        <v>16</v>
      </c>
      <c r="E236" s="9">
        <v>3391932</v>
      </c>
      <c r="F236" s="14" t="s">
        <v>144</v>
      </c>
      <c r="G236" s="14" t="s">
        <v>444</v>
      </c>
      <c r="H236" s="10">
        <v>235</v>
      </c>
      <c r="I236" s="9">
        <v>321</v>
      </c>
      <c r="J236" s="16">
        <v>45748</v>
      </c>
      <c r="K236" s="16">
        <v>45869</v>
      </c>
      <c r="L236" s="23">
        <v>22002000</v>
      </c>
      <c r="M236" s="20">
        <v>27788520</v>
      </c>
      <c r="N236" s="12">
        <v>0</v>
      </c>
      <c r="O236" s="13">
        <f t="shared" si="9"/>
        <v>1.2629997272975184</v>
      </c>
      <c r="P236" s="26" t="s">
        <v>872</v>
      </c>
      <c r="Q236" s="14" t="s">
        <v>542</v>
      </c>
    </row>
    <row r="237" spans="1:17" ht="78">
      <c r="A237" s="9">
        <v>236</v>
      </c>
      <c r="B237" s="9" t="str">
        <f t="shared" si="10"/>
        <v>236 DE 2025</v>
      </c>
      <c r="C237" s="14" t="s">
        <v>15</v>
      </c>
      <c r="D237" s="14" t="s">
        <v>16</v>
      </c>
      <c r="E237" s="9">
        <v>39428189</v>
      </c>
      <c r="F237" s="14" t="s">
        <v>49</v>
      </c>
      <c r="G237" s="14" t="s">
        <v>228</v>
      </c>
      <c r="H237" s="10">
        <v>236</v>
      </c>
      <c r="I237" s="9">
        <v>323</v>
      </c>
      <c r="J237" s="16">
        <v>45748</v>
      </c>
      <c r="K237" s="16">
        <v>45869</v>
      </c>
      <c r="L237" s="23">
        <v>22002000</v>
      </c>
      <c r="M237" s="20">
        <v>27788520</v>
      </c>
      <c r="N237" s="12">
        <v>0</v>
      </c>
      <c r="O237" s="13">
        <f t="shared" si="9"/>
        <v>1.2629997272975184</v>
      </c>
      <c r="P237" s="26" t="s">
        <v>873</v>
      </c>
      <c r="Q237" s="14" t="s">
        <v>542</v>
      </c>
    </row>
    <row r="238" spans="1:17" ht="65">
      <c r="A238" s="9">
        <v>237</v>
      </c>
      <c r="B238" s="9" t="str">
        <f t="shared" si="10"/>
        <v>237 DE 2025</v>
      </c>
      <c r="C238" s="14" t="s">
        <v>15</v>
      </c>
      <c r="D238" s="14" t="s">
        <v>421</v>
      </c>
      <c r="E238" s="9">
        <v>800214750</v>
      </c>
      <c r="F238" s="14" t="s">
        <v>519</v>
      </c>
      <c r="G238" s="14" t="s">
        <v>541</v>
      </c>
      <c r="H238" s="10">
        <v>237</v>
      </c>
      <c r="I238" s="9"/>
      <c r="J238" s="16">
        <v>45749</v>
      </c>
      <c r="K238" s="16">
        <v>45961</v>
      </c>
      <c r="L238" s="23">
        <v>13599916093</v>
      </c>
      <c r="M238" s="20">
        <v>0</v>
      </c>
      <c r="N238" s="12">
        <f t="shared" si="11"/>
        <v>13599916093</v>
      </c>
      <c r="O238" s="13">
        <f t="shared" si="9"/>
        <v>0</v>
      </c>
      <c r="P238" s="26"/>
      <c r="Q238" s="14" t="s">
        <v>544</v>
      </c>
    </row>
    <row r="239" spans="1:17" ht="78">
      <c r="A239" s="9">
        <v>238</v>
      </c>
      <c r="B239" s="9" t="str">
        <f t="shared" si="10"/>
        <v>238 DE 2025</v>
      </c>
      <c r="C239" s="14" t="s">
        <v>15</v>
      </c>
      <c r="D239" s="14" t="s">
        <v>16</v>
      </c>
      <c r="E239" s="9">
        <v>1010113231</v>
      </c>
      <c r="F239" s="14" t="s">
        <v>428</v>
      </c>
      <c r="G239" s="14" t="s">
        <v>445</v>
      </c>
      <c r="H239" s="10">
        <v>238</v>
      </c>
      <c r="I239" s="9"/>
      <c r="J239" s="16">
        <v>45748</v>
      </c>
      <c r="K239" s="16">
        <v>45869</v>
      </c>
      <c r="L239" s="23">
        <v>22002000</v>
      </c>
      <c r="M239" s="20">
        <v>27788520</v>
      </c>
      <c r="N239" s="12">
        <v>0</v>
      </c>
      <c r="O239" s="13">
        <f t="shared" si="9"/>
        <v>1.2629997272975184</v>
      </c>
      <c r="P239" s="26" t="s">
        <v>874</v>
      </c>
      <c r="Q239" s="14" t="s">
        <v>542</v>
      </c>
    </row>
    <row r="240" spans="1:17" ht="52">
      <c r="A240" s="9">
        <v>239</v>
      </c>
      <c r="B240" s="9" t="str">
        <f t="shared" si="10"/>
        <v>239 DE 2025</v>
      </c>
      <c r="C240" s="14" t="s">
        <v>15</v>
      </c>
      <c r="D240" s="14" t="s">
        <v>16</v>
      </c>
      <c r="E240" s="9">
        <v>98671136</v>
      </c>
      <c r="F240" s="14" t="s">
        <v>180</v>
      </c>
      <c r="G240" s="14" t="s">
        <v>446</v>
      </c>
      <c r="H240" s="10">
        <v>239</v>
      </c>
      <c r="I240" s="9"/>
      <c r="J240" s="16">
        <v>45754</v>
      </c>
      <c r="K240" s="16">
        <v>45869</v>
      </c>
      <c r="L240" s="23">
        <v>20901900</v>
      </c>
      <c r="M240" s="20">
        <v>20901900</v>
      </c>
      <c r="N240" s="12">
        <f t="shared" si="11"/>
        <v>0</v>
      </c>
      <c r="O240" s="13">
        <f t="shared" si="9"/>
        <v>1</v>
      </c>
      <c r="P240" s="26"/>
      <c r="Q240" s="14" t="s">
        <v>543</v>
      </c>
    </row>
    <row r="241" spans="1:17" ht="65">
      <c r="A241" s="9">
        <v>240</v>
      </c>
      <c r="B241" s="9" t="str">
        <f t="shared" si="10"/>
        <v>240 DE 2025</v>
      </c>
      <c r="C241" s="14" t="s">
        <v>15</v>
      </c>
      <c r="D241" s="14" t="s">
        <v>16</v>
      </c>
      <c r="E241" s="9">
        <v>1037627332</v>
      </c>
      <c r="F241" s="14" t="s">
        <v>82</v>
      </c>
      <c r="G241" s="14" t="s">
        <v>447</v>
      </c>
      <c r="H241" s="10">
        <v>240</v>
      </c>
      <c r="I241" s="9">
        <v>340</v>
      </c>
      <c r="J241" s="16">
        <v>45755</v>
      </c>
      <c r="K241" s="16">
        <v>45869</v>
      </c>
      <c r="L241" s="23">
        <v>30133371</v>
      </c>
      <c r="M241" s="20">
        <v>38133381</v>
      </c>
      <c r="N241" s="12">
        <v>0</v>
      </c>
      <c r="O241" s="13">
        <f t="shared" si="9"/>
        <v>1.2654867256637168</v>
      </c>
      <c r="P241" s="26" t="s">
        <v>875</v>
      </c>
      <c r="Q241" s="14" t="s">
        <v>542</v>
      </c>
    </row>
    <row r="242" spans="1:17" ht="65">
      <c r="A242" s="9">
        <v>241</v>
      </c>
      <c r="B242" s="9" t="str">
        <f t="shared" si="10"/>
        <v>241 DE 2025</v>
      </c>
      <c r="C242" s="14" t="s">
        <v>15</v>
      </c>
      <c r="D242" s="14" t="s">
        <v>16</v>
      </c>
      <c r="E242" s="9">
        <v>24331836</v>
      </c>
      <c r="F242" s="14" t="s">
        <v>429</v>
      </c>
      <c r="G242" s="14" t="s">
        <v>448</v>
      </c>
      <c r="H242" s="10">
        <v>241</v>
      </c>
      <c r="I242" s="9"/>
      <c r="J242" s="16">
        <v>45754</v>
      </c>
      <c r="K242" s="16">
        <v>45869</v>
      </c>
      <c r="L242" s="23">
        <v>32301900</v>
      </c>
      <c r="M242" s="20">
        <v>41244420</v>
      </c>
      <c r="N242" s="12">
        <v>0</v>
      </c>
      <c r="O242" s="13">
        <f t="shared" si="9"/>
        <v>1.2768419195155702</v>
      </c>
      <c r="P242" s="26" t="s">
        <v>876</v>
      </c>
      <c r="Q242" s="14" t="s">
        <v>542</v>
      </c>
    </row>
    <row r="243" spans="1:17" ht="39">
      <c r="A243" s="9">
        <v>242</v>
      </c>
      <c r="B243" s="9" t="str">
        <f t="shared" si="10"/>
        <v>242 DE 2025</v>
      </c>
      <c r="C243" s="14" t="s">
        <v>423</v>
      </c>
      <c r="D243" s="14" t="s">
        <v>420</v>
      </c>
      <c r="E243" s="9">
        <v>901076796</v>
      </c>
      <c r="F243" s="14" t="s">
        <v>430</v>
      </c>
      <c r="G243" s="14" t="s">
        <v>449</v>
      </c>
      <c r="H243" s="10">
        <v>242</v>
      </c>
      <c r="I243" s="9"/>
      <c r="J243" s="16">
        <v>45768</v>
      </c>
      <c r="K243" s="16">
        <v>46022</v>
      </c>
      <c r="L243" s="23">
        <v>5729612</v>
      </c>
      <c r="M243" s="20">
        <v>0</v>
      </c>
      <c r="N243" s="12">
        <f t="shared" si="11"/>
        <v>5729612</v>
      </c>
      <c r="O243" s="13">
        <f t="shared" si="9"/>
        <v>0</v>
      </c>
      <c r="P243" s="26"/>
      <c r="Q243" s="14" t="s">
        <v>544</v>
      </c>
    </row>
    <row r="244" spans="1:17" ht="78">
      <c r="A244" s="9">
        <v>243</v>
      </c>
      <c r="B244" s="9" t="str">
        <f t="shared" si="10"/>
        <v>243 DE 2025</v>
      </c>
      <c r="C244" s="14" t="s">
        <v>15</v>
      </c>
      <c r="D244" s="14" t="s">
        <v>16</v>
      </c>
      <c r="E244" s="9">
        <v>1017207015</v>
      </c>
      <c r="F244" s="14" t="s">
        <v>431</v>
      </c>
      <c r="G244" s="14" t="s">
        <v>450</v>
      </c>
      <c r="H244" s="10">
        <v>243</v>
      </c>
      <c r="I244" s="9">
        <v>347</v>
      </c>
      <c r="J244" s="16">
        <v>45769</v>
      </c>
      <c r="K244" s="16">
        <v>45869</v>
      </c>
      <c r="L244" s="23">
        <v>22111650</v>
      </c>
      <c r="M244" s="20">
        <v>29160570</v>
      </c>
      <c r="N244" s="12">
        <v>0</v>
      </c>
      <c r="O244" s="13">
        <f t="shared" si="9"/>
        <v>1.3187876074377083</v>
      </c>
      <c r="P244" s="26" t="s">
        <v>877</v>
      </c>
      <c r="Q244" s="14" t="s">
        <v>542</v>
      </c>
    </row>
    <row r="245" spans="1:17" ht="78">
      <c r="A245" s="9">
        <v>244</v>
      </c>
      <c r="B245" s="9" t="str">
        <f t="shared" si="10"/>
        <v>244 DE 2025</v>
      </c>
      <c r="C245" s="14" t="s">
        <v>15</v>
      </c>
      <c r="D245" s="14" t="s">
        <v>16</v>
      </c>
      <c r="E245" s="9">
        <v>1128419804</v>
      </c>
      <c r="F245" s="14" t="s">
        <v>106</v>
      </c>
      <c r="G245" s="14" t="s">
        <v>451</v>
      </c>
      <c r="H245" s="10">
        <v>244</v>
      </c>
      <c r="I245" s="9">
        <v>348</v>
      </c>
      <c r="J245" s="16">
        <v>45769</v>
      </c>
      <c r="K245" s="16">
        <v>45869</v>
      </c>
      <c r="L245" s="23">
        <v>18151650</v>
      </c>
      <c r="M245" s="20">
        <v>23938170</v>
      </c>
      <c r="N245" s="12">
        <v>0</v>
      </c>
      <c r="O245" s="13">
        <f t="shared" si="9"/>
        <v>1.3187875482394162</v>
      </c>
      <c r="P245" s="26" t="s">
        <v>878</v>
      </c>
      <c r="Q245" s="14" t="s">
        <v>542</v>
      </c>
    </row>
    <row r="246" spans="1:17" ht="91">
      <c r="A246" s="9">
        <v>245</v>
      </c>
      <c r="B246" s="9" t="str">
        <f t="shared" si="10"/>
        <v>245 DE 2025</v>
      </c>
      <c r="C246" s="14" t="s">
        <v>15</v>
      </c>
      <c r="D246" s="14" t="s">
        <v>16</v>
      </c>
      <c r="E246" s="9">
        <v>1128272153</v>
      </c>
      <c r="F246" s="14" t="s">
        <v>76</v>
      </c>
      <c r="G246" s="14" t="s">
        <v>452</v>
      </c>
      <c r="H246" s="10">
        <v>245</v>
      </c>
      <c r="I246" s="9">
        <v>349</v>
      </c>
      <c r="J246" s="16">
        <v>45769</v>
      </c>
      <c r="K246" s="16">
        <v>45869</v>
      </c>
      <c r="L246" s="23">
        <v>18151650</v>
      </c>
      <c r="M246" s="20">
        <v>23938170</v>
      </c>
      <c r="N246" s="12">
        <v>0</v>
      </c>
      <c r="O246" s="13">
        <f t="shared" si="9"/>
        <v>1.3187875482394162</v>
      </c>
      <c r="P246" s="26" t="s">
        <v>879</v>
      </c>
      <c r="Q246" s="14" t="s">
        <v>542</v>
      </c>
    </row>
    <row r="247" spans="1:17" ht="39">
      <c r="A247" s="9">
        <v>246</v>
      </c>
      <c r="B247" s="9" t="str">
        <f t="shared" si="10"/>
        <v>246 DE 2025</v>
      </c>
      <c r="C247" s="14" t="s">
        <v>422</v>
      </c>
      <c r="D247" s="14" t="s">
        <v>424</v>
      </c>
      <c r="E247" s="9">
        <v>811009788</v>
      </c>
      <c r="F247" s="14" t="s">
        <v>432</v>
      </c>
      <c r="G247" s="14" t="s">
        <v>453</v>
      </c>
      <c r="H247" s="10">
        <v>246</v>
      </c>
      <c r="I247" s="9">
        <v>358</v>
      </c>
      <c r="J247" s="16">
        <v>45771</v>
      </c>
      <c r="K247" s="16">
        <v>46022</v>
      </c>
      <c r="L247" s="23">
        <v>4297783</v>
      </c>
      <c r="M247" s="20">
        <v>0</v>
      </c>
      <c r="N247" s="12">
        <f t="shared" si="11"/>
        <v>4297783</v>
      </c>
      <c r="O247" s="13">
        <f t="shared" si="9"/>
        <v>0</v>
      </c>
      <c r="P247" s="26"/>
      <c r="Q247" s="14" t="s">
        <v>544</v>
      </c>
    </row>
    <row r="248" spans="1:17" ht="91">
      <c r="A248" s="9">
        <v>247</v>
      </c>
      <c r="B248" s="9" t="str">
        <f t="shared" si="10"/>
        <v>247 DE 2025</v>
      </c>
      <c r="C248" s="14" t="s">
        <v>15</v>
      </c>
      <c r="D248" s="14" t="s">
        <v>16</v>
      </c>
      <c r="E248" s="9">
        <v>1037625129</v>
      </c>
      <c r="F248" s="14" t="s">
        <v>433</v>
      </c>
      <c r="G248" s="14" t="s">
        <v>454</v>
      </c>
      <c r="H248" s="10">
        <v>247</v>
      </c>
      <c r="I248" s="9">
        <v>359</v>
      </c>
      <c r="J248" s="16">
        <v>45775</v>
      </c>
      <c r="K248" s="16">
        <v>45869</v>
      </c>
      <c r="L248" s="23">
        <v>17051550</v>
      </c>
      <c r="M248" s="20">
        <v>28624590</v>
      </c>
      <c r="N248" s="12">
        <v>0</v>
      </c>
      <c r="O248" s="13">
        <f t="shared" si="9"/>
        <v>1.6787089736710152</v>
      </c>
      <c r="P248" s="26" t="s">
        <v>880</v>
      </c>
      <c r="Q248" s="14" t="s">
        <v>542</v>
      </c>
    </row>
    <row r="249" spans="1:17" ht="65">
      <c r="A249" s="9">
        <v>248</v>
      </c>
      <c r="B249" s="9" t="str">
        <f t="shared" si="10"/>
        <v>248 DE 2025</v>
      </c>
      <c r="C249" s="14" t="s">
        <v>15</v>
      </c>
      <c r="D249" s="14" t="s">
        <v>16</v>
      </c>
      <c r="E249" s="9">
        <v>1039471853</v>
      </c>
      <c r="F249" s="14" t="s">
        <v>361</v>
      </c>
      <c r="G249" s="14" t="s">
        <v>455</v>
      </c>
      <c r="H249" s="10">
        <v>248</v>
      </c>
      <c r="I249" s="9">
        <v>361</v>
      </c>
      <c r="J249" s="16">
        <v>45775</v>
      </c>
      <c r="K249" s="16">
        <v>45869</v>
      </c>
      <c r="L249" s="23">
        <v>17051550</v>
      </c>
      <c r="M249" s="20">
        <v>22838070</v>
      </c>
      <c r="N249" s="12">
        <v>0</v>
      </c>
      <c r="O249" s="13">
        <f t="shared" si="9"/>
        <v>1.3393544868355076</v>
      </c>
      <c r="P249" s="26" t="s">
        <v>881</v>
      </c>
      <c r="Q249" s="14" t="s">
        <v>542</v>
      </c>
    </row>
    <row r="250" spans="1:17" ht="52">
      <c r="A250" s="9">
        <v>249</v>
      </c>
      <c r="B250" s="9" t="str">
        <f t="shared" si="10"/>
        <v>249 DE 2025</v>
      </c>
      <c r="C250" s="14" t="s">
        <v>15</v>
      </c>
      <c r="D250" s="14" t="s">
        <v>16</v>
      </c>
      <c r="E250" s="9">
        <v>1037612511</v>
      </c>
      <c r="F250" s="14" t="s">
        <v>369</v>
      </c>
      <c r="G250" s="14" t="s">
        <v>456</v>
      </c>
      <c r="H250" s="10">
        <v>249</v>
      </c>
      <c r="I250" s="9"/>
      <c r="J250" s="16">
        <v>45776</v>
      </c>
      <c r="K250" s="16">
        <v>45869</v>
      </c>
      <c r="L250" s="23">
        <v>20548200</v>
      </c>
      <c r="M250" s="20">
        <v>27597120</v>
      </c>
      <c r="N250" s="12">
        <v>0</v>
      </c>
      <c r="O250" s="13">
        <f t="shared" si="9"/>
        <v>1.3430431862644903</v>
      </c>
      <c r="P250" s="26" t="s">
        <v>882</v>
      </c>
      <c r="Q250" s="14" t="s">
        <v>542</v>
      </c>
    </row>
    <row r="251" spans="1:17" ht="78">
      <c r="A251" s="9">
        <v>250</v>
      </c>
      <c r="B251" s="9" t="str">
        <f t="shared" si="10"/>
        <v>250 DE 2025</v>
      </c>
      <c r="C251" s="14" t="s">
        <v>15</v>
      </c>
      <c r="D251" s="14" t="s">
        <v>16</v>
      </c>
      <c r="E251" s="9">
        <v>1036629403</v>
      </c>
      <c r="F251" s="14" t="s">
        <v>463</v>
      </c>
      <c r="G251" s="14" t="s">
        <v>488</v>
      </c>
      <c r="H251" s="10">
        <v>250</v>
      </c>
      <c r="I251" s="9">
        <v>364</v>
      </c>
      <c r="J251" s="16">
        <v>45782</v>
      </c>
      <c r="K251" s="16">
        <v>46021</v>
      </c>
      <c r="L251" s="23">
        <v>43270600</v>
      </c>
      <c r="M251" s="20">
        <v>26769100</v>
      </c>
      <c r="N251" s="12">
        <f t="shared" si="11"/>
        <v>16501500</v>
      </c>
      <c r="O251" s="13">
        <f t="shared" si="9"/>
        <v>0.61864406779661019</v>
      </c>
      <c r="P251" s="26" t="s">
        <v>883</v>
      </c>
      <c r="Q251" s="14" t="s">
        <v>544</v>
      </c>
    </row>
    <row r="252" spans="1:17" ht="117">
      <c r="A252" s="9">
        <v>251</v>
      </c>
      <c r="B252" s="9" t="str">
        <f t="shared" si="10"/>
        <v>251 DE 2025</v>
      </c>
      <c r="C252" s="14" t="s">
        <v>15</v>
      </c>
      <c r="D252" s="14" t="s">
        <v>16</v>
      </c>
      <c r="E252" s="9">
        <v>1128480701</v>
      </c>
      <c r="F252" s="14" t="s">
        <v>27</v>
      </c>
      <c r="G252" s="14" t="s">
        <v>486</v>
      </c>
      <c r="H252" s="10">
        <v>251</v>
      </c>
      <c r="I252" s="9">
        <v>363</v>
      </c>
      <c r="J252" s="16">
        <v>45782</v>
      </c>
      <c r="K252" s="16">
        <v>45869</v>
      </c>
      <c r="L252" s="23">
        <v>15768100</v>
      </c>
      <c r="M252" s="20">
        <v>21554620</v>
      </c>
      <c r="N252" s="12">
        <v>0</v>
      </c>
      <c r="O252" s="13">
        <f t="shared" si="9"/>
        <v>1.366976363670956</v>
      </c>
      <c r="P252" s="26" t="s">
        <v>884</v>
      </c>
      <c r="Q252" s="14" t="s">
        <v>542</v>
      </c>
    </row>
    <row r="253" spans="1:17" ht="104">
      <c r="A253" s="9">
        <v>252</v>
      </c>
      <c r="B253" s="9" t="str">
        <f t="shared" si="10"/>
        <v>252 DE 2025</v>
      </c>
      <c r="C253" s="14" t="s">
        <v>15</v>
      </c>
      <c r="D253" s="14" t="s">
        <v>16</v>
      </c>
      <c r="E253" s="9">
        <v>1000088822</v>
      </c>
      <c r="F253" s="14" t="s">
        <v>100</v>
      </c>
      <c r="G253" s="14" t="s">
        <v>480</v>
      </c>
      <c r="H253" s="10">
        <v>252</v>
      </c>
      <c r="I253" s="9">
        <v>365</v>
      </c>
      <c r="J253" s="16">
        <v>45782</v>
      </c>
      <c r="K253" s="16">
        <v>45869</v>
      </c>
      <c r="L253" s="23">
        <v>11753620</v>
      </c>
      <c r="M253" s="20">
        <v>16066930</v>
      </c>
      <c r="N253" s="12">
        <v>0</v>
      </c>
      <c r="O253" s="13">
        <f t="shared" si="9"/>
        <v>1.3669771525708676</v>
      </c>
      <c r="P253" s="26" t="s">
        <v>885</v>
      </c>
      <c r="Q253" s="14" t="s">
        <v>542</v>
      </c>
    </row>
    <row r="254" spans="1:17" ht="117">
      <c r="A254" s="9">
        <v>253</v>
      </c>
      <c r="B254" s="9" t="str">
        <f t="shared" si="10"/>
        <v>253 DE 2025</v>
      </c>
      <c r="C254" s="14" t="s">
        <v>15</v>
      </c>
      <c r="D254" s="14" t="s">
        <v>16</v>
      </c>
      <c r="E254" s="9">
        <v>1036947749</v>
      </c>
      <c r="F254" s="14" t="s">
        <v>44</v>
      </c>
      <c r="G254" s="14" t="s">
        <v>485</v>
      </c>
      <c r="H254" s="10">
        <v>253</v>
      </c>
      <c r="I254" s="9">
        <v>366</v>
      </c>
      <c r="J254" s="16">
        <v>45782</v>
      </c>
      <c r="K254" s="16">
        <v>45869</v>
      </c>
      <c r="L254" s="23">
        <v>19208100</v>
      </c>
      <c r="M254" s="20">
        <v>26257020</v>
      </c>
      <c r="N254" s="12">
        <v>0</v>
      </c>
      <c r="O254" s="13">
        <f t="shared" si="9"/>
        <v>1.3669764318178268</v>
      </c>
      <c r="P254" s="26" t="s">
        <v>886</v>
      </c>
      <c r="Q254" s="14" t="s">
        <v>542</v>
      </c>
    </row>
    <row r="255" spans="1:17" ht="91">
      <c r="A255" s="9">
        <v>254</v>
      </c>
      <c r="B255" s="9" t="str">
        <f t="shared" si="10"/>
        <v>254 DE 2025</v>
      </c>
      <c r="C255" s="14" t="s">
        <v>15</v>
      </c>
      <c r="D255" s="14" t="s">
        <v>16</v>
      </c>
      <c r="E255" s="9">
        <v>70120343</v>
      </c>
      <c r="F255" s="14" t="s">
        <v>368</v>
      </c>
      <c r="G255" s="14" t="s">
        <v>483</v>
      </c>
      <c r="H255" s="10">
        <v>254</v>
      </c>
      <c r="I255" s="9">
        <v>367</v>
      </c>
      <c r="J255" s="16">
        <v>45782</v>
      </c>
      <c r="K255" s="16">
        <v>45869</v>
      </c>
      <c r="L255" s="23">
        <v>15768100</v>
      </c>
      <c r="M255" s="20">
        <v>21554620</v>
      </c>
      <c r="N255" s="12">
        <v>0</v>
      </c>
      <c r="O255" s="13">
        <f t="shared" si="9"/>
        <v>1.366976363670956</v>
      </c>
      <c r="P255" s="26" t="s">
        <v>887</v>
      </c>
      <c r="Q255" s="14" t="s">
        <v>542</v>
      </c>
    </row>
    <row r="256" spans="1:17" ht="78">
      <c r="A256" s="9">
        <v>255</v>
      </c>
      <c r="B256" s="9" t="str">
        <f t="shared" si="10"/>
        <v>255 DE 2025</v>
      </c>
      <c r="C256" s="14" t="s">
        <v>15</v>
      </c>
      <c r="D256" s="14" t="s">
        <v>16</v>
      </c>
      <c r="E256" s="9">
        <v>71228501</v>
      </c>
      <c r="F256" s="14" t="s">
        <v>337</v>
      </c>
      <c r="G256" s="14" t="s">
        <v>487</v>
      </c>
      <c r="H256" s="10">
        <v>255</v>
      </c>
      <c r="I256" s="9"/>
      <c r="J256" s="16">
        <v>45782</v>
      </c>
      <c r="K256" s="16">
        <v>45869</v>
      </c>
      <c r="L256" s="23">
        <v>15768100</v>
      </c>
      <c r="M256" s="20">
        <v>21554620</v>
      </c>
      <c r="N256" s="12">
        <v>0</v>
      </c>
      <c r="O256" s="13">
        <f t="shared" si="9"/>
        <v>1.366976363670956</v>
      </c>
      <c r="P256" s="26" t="s">
        <v>888</v>
      </c>
      <c r="Q256" s="14" t="s">
        <v>542</v>
      </c>
    </row>
    <row r="257" spans="1:17" ht="78">
      <c r="A257" s="9">
        <v>256</v>
      </c>
      <c r="B257" s="9" t="str">
        <f t="shared" si="10"/>
        <v>256 DE 2025</v>
      </c>
      <c r="C257" s="14" t="s">
        <v>15</v>
      </c>
      <c r="D257" s="14" t="s">
        <v>16</v>
      </c>
      <c r="E257" s="9">
        <v>71738037</v>
      </c>
      <c r="F257" s="14" t="s">
        <v>121</v>
      </c>
      <c r="G257" s="14" t="s">
        <v>474</v>
      </c>
      <c r="H257" s="10">
        <v>256</v>
      </c>
      <c r="I257" s="9"/>
      <c r="J257" s="16">
        <v>45782</v>
      </c>
      <c r="K257" s="16">
        <v>45869</v>
      </c>
      <c r="L257" s="23">
        <v>11753620</v>
      </c>
      <c r="M257" s="20">
        <v>16066930</v>
      </c>
      <c r="N257" s="12">
        <v>0</v>
      </c>
      <c r="O257" s="13">
        <f t="shared" si="9"/>
        <v>1.3669771525708676</v>
      </c>
      <c r="P257" s="26" t="s">
        <v>889</v>
      </c>
      <c r="Q257" s="14" t="s">
        <v>542</v>
      </c>
    </row>
    <row r="258" spans="1:17" ht="78">
      <c r="A258" s="9">
        <v>257</v>
      </c>
      <c r="B258" s="9" t="str">
        <f t="shared" si="10"/>
        <v>257 DE 2025</v>
      </c>
      <c r="C258" s="14" t="s">
        <v>15</v>
      </c>
      <c r="D258" s="14" t="s">
        <v>16</v>
      </c>
      <c r="E258" s="9">
        <v>1020415240</v>
      </c>
      <c r="F258" s="14" t="s">
        <v>99</v>
      </c>
      <c r="G258" s="14" t="s">
        <v>475</v>
      </c>
      <c r="H258" s="10">
        <v>257</v>
      </c>
      <c r="I258" s="9"/>
      <c r="J258" s="16">
        <v>45782</v>
      </c>
      <c r="K258" s="16">
        <v>45869</v>
      </c>
      <c r="L258" s="23">
        <v>19208100</v>
      </c>
      <c r="M258" s="20">
        <v>26257020</v>
      </c>
      <c r="N258" s="12">
        <v>0</v>
      </c>
      <c r="O258" s="13">
        <f t="shared" ref="O258:O321" si="12">(M258/L258)</f>
        <v>1.3669764318178268</v>
      </c>
      <c r="P258" s="26" t="s">
        <v>890</v>
      </c>
      <c r="Q258" s="14" t="s">
        <v>542</v>
      </c>
    </row>
    <row r="259" spans="1:17" ht="78">
      <c r="A259" s="9">
        <v>258</v>
      </c>
      <c r="B259" s="9" t="str">
        <f t="shared" ref="B259:B322" si="13">CONCATENATE(A259," DE 2025")</f>
        <v>258 DE 2025</v>
      </c>
      <c r="C259" s="14" t="s">
        <v>15</v>
      </c>
      <c r="D259" s="14" t="s">
        <v>16</v>
      </c>
      <c r="E259" s="9">
        <v>1035304244</v>
      </c>
      <c r="F259" s="14" t="s">
        <v>56</v>
      </c>
      <c r="G259" s="14" t="s">
        <v>476</v>
      </c>
      <c r="H259" s="10">
        <v>258</v>
      </c>
      <c r="I259" s="9"/>
      <c r="J259" s="16">
        <v>45782</v>
      </c>
      <c r="K259" s="16">
        <v>45869</v>
      </c>
      <c r="L259" s="23">
        <v>19208100</v>
      </c>
      <c r="M259" s="20">
        <v>26257020</v>
      </c>
      <c r="N259" s="12">
        <v>0</v>
      </c>
      <c r="O259" s="13">
        <f t="shared" si="12"/>
        <v>1.3669764318178268</v>
      </c>
      <c r="P259" s="26" t="s">
        <v>891</v>
      </c>
      <c r="Q259" s="14" t="s">
        <v>542</v>
      </c>
    </row>
    <row r="260" spans="1:17" ht="91">
      <c r="A260" s="9">
        <v>259</v>
      </c>
      <c r="B260" s="9" t="str">
        <f t="shared" si="13"/>
        <v>259 DE 2025</v>
      </c>
      <c r="C260" s="14" t="s">
        <v>15</v>
      </c>
      <c r="D260" s="14" t="s">
        <v>16</v>
      </c>
      <c r="E260" s="9">
        <v>1035873109</v>
      </c>
      <c r="F260" s="14" t="s">
        <v>126</v>
      </c>
      <c r="G260" s="14" t="s">
        <v>479</v>
      </c>
      <c r="H260" s="10">
        <v>259</v>
      </c>
      <c r="I260" s="9"/>
      <c r="J260" s="16">
        <v>45782</v>
      </c>
      <c r="K260" s="16">
        <v>45869</v>
      </c>
      <c r="L260" s="23">
        <v>15768100</v>
      </c>
      <c r="M260" s="20">
        <v>21554620</v>
      </c>
      <c r="N260" s="12">
        <v>0</v>
      </c>
      <c r="O260" s="13">
        <f t="shared" si="12"/>
        <v>1.366976363670956</v>
      </c>
      <c r="P260" s="26" t="s">
        <v>892</v>
      </c>
      <c r="Q260" s="14" t="s">
        <v>542</v>
      </c>
    </row>
    <row r="261" spans="1:17" ht="65">
      <c r="A261" s="9">
        <v>260</v>
      </c>
      <c r="B261" s="9" t="str">
        <f t="shared" si="13"/>
        <v>260 DE 2025</v>
      </c>
      <c r="C261" s="14" t="s">
        <v>15</v>
      </c>
      <c r="D261" s="14" t="s">
        <v>16</v>
      </c>
      <c r="E261" s="9">
        <v>39420450</v>
      </c>
      <c r="F261" s="14" t="s">
        <v>348</v>
      </c>
      <c r="G261" s="14" t="s">
        <v>484</v>
      </c>
      <c r="H261" s="10">
        <v>260</v>
      </c>
      <c r="I261" s="9"/>
      <c r="J261" s="16">
        <v>45782</v>
      </c>
      <c r="K261" s="16">
        <v>45869</v>
      </c>
      <c r="L261" s="23">
        <v>15768100</v>
      </c>
      <c r="M261" s="20">
        <v>21554620</v>
      </c>
      <c r="N261" s="12">
        <v>0</v>
      </c>
      <c r="O261" s="13">
        <f t="shared" si="12"/>
        <v>1.366976363670956</v>
      </c>
      <c r="P261" s="26" t="s">
        <v>893</v>
      </c>
      <c r="Q261" s="14" t="s">
        <v>542</v>
      </c>
    </row>
    <row r="262" spans="1:17" ht="39">
      <c r="A262" s="9">
        <v>261</v>
      </c>
      <c r="B262" s="9" t="str">
        <f t="shared" si="13"/>
        <v>261 DE 2025</v>
      </c>
      <c r="C262" s="14" t="s">
        <v>458</v>
      </c>
      <c r="D262" s="14" t="s">
        <v>499</v>
      </c>
      <c r="E262" s="9">
        <v>900365660</v>
      </c>
      <c r="F262" s="14" t="s">
        <v>461</v>
      </c>
      <c r="G262" s="14" t="s">
        <v>481</v>
      </c>
      <c r="H262" s="10">
        <v>261</v>
      </c>
      <c r="I262" s="9"/>
      <c r="J262" s="16">
        <v>45782</v>
      </c>
      <c r="K262" s="16">
        <v>45812</v>
      </c>
      <c r="L262" s="23">
        <v>9894643</v>
      </c>
      <c r="M262" s="20">
        <v>9894643</v>
      </c>
      <c r="N262" s="12">
        <f t="shared" ref="N262:N321" si="14">L262-M262</f>
        <v>0</v>
      </c>
      <c r="O262" s="13">
        <f t="shared" si="12"/>
        <v>1</v>
      </c>
      <c r="P262" s="26"/>
      <c r="Q262" s="14" t="s">
        <v>542</v>
      </c>
    </row>
    <row r="263" spans="1:17" ht="78">
      <c r="A263" s="9">
        <v>262</v>
      </c>
      <c r="B263" s="9" t="str">
        <f t="shared" si="13"/>
        <v>262 DE 2025</v>
      </c>
      <c r="C263" s="14" t="s">
        <v>15</v>
      </c>
      <c r="D263" s="14" t="s">
        <v>16</v>
      </c>
      <c r="E263" s="9">
        <v>1152438032</v>
      </c>
      <c r="F263" s="14" t="s">
        <v>464</v>
      </c>
      <c r="G263" s="14" t="s">
        <v>478</v>
      </c>
      <c r="H263" s="10">
        <v>262</v>
      </c>
      <c r="I263" s="9"/>
      <c r="J263" s="16">
        <v>45782</v>
      </c>
      <c r="K263" s="16">
        <v>45869</v>
      </c>
      <c r="L263" s="23">
        <v>19208100</v>
      </c>
      <c r="M263" s="20">
        <v>26257020</v>
      </c>
      <c r="N263" s="12">
        <v>0</v>
      </c>
      <c r="O263" s="13">
        <f t="shared" si="12"/>
        <v>1.3669764318178268</v>
      </c>
      <c r="P263" s="26" t="s">
        <v>894</v>
      </c>
      <c r="Q263" s="14" t="s">
        <v>542</v>
      </c>
    </row>
    <row r="264" spans="1:17" ht="78">
      <c r="A264" s="9">
        <v>263</v>
      </c>
      <c r="B264" s="9" t="str">
        <f t="shared" si="13"/>
        <v>263 DE 2025</v>
      </c>
      <c r="C264" s="14" t="s">
        <v>15</v>
      </c>
      <c r="D264" s="14" t="s">
        <v>16</v>
      </c>
      <c r="E264" s="9">
        <v>1152185096</v>
      </c>
      <c r="F264" s="14" t="s">
        <v>57</v>
      </c>
      <c r="G264" s="14" t="s">
        <v>478</v>
      </c>
      <c r="H264" s="10">
        <v>263</v>
      </c>
      <c r="I264" s="9"/>
      <c r="J264" s="16">
        <v>45782</v>
      </c>
      <c r="K264" s="16">
        <v>45869</v>
      </c>
      <c r="L264" s="23">
        <v>19208100</v>
      </c>
      <c r="M264" s="20">
        <v>26257020</v>
      </c>
      <c r="N264" s="12">
        <v>0</v>
      </c>
      <c r="O264" s="13">
        <f t="shared" si="12"/>
        <v>1.3669764318178268</v>
      </c>
      <c r="P264" s="26" t="s">
        <v>895</v>
      </c>
      <c r="Q264" s="14" t="s">
        <v>542</v>
      </c>
    </row>
    <row r="265" spans="1:17" ht="78">
      <c r="A265" s="9">
        <v>264</v>
      </c>
      <c r="B265" s="9" t="str">
        <f t="shared" si="13"/>
        <v>264 DE 2025</v>
      </c>
      <c r="C265" s="14" t="s">
        <v>15</v>
      </c>
      <c r="D265" s="14" t="s">
        <v>16</v>
      </c>
      <c r="E265" s="9">
        <v>43072307</v>
      </c>
      <c r="F265" s="14" t="s">
        <v>465</v>
      </c>
      <c r="G265" s="14" t="s">
        <v>489</v>
      </c>
      <c r="H265" s="10">
        <v>264</v>
      </c>
      <c r="I265" s="9"/>
      <c r="J265" s="16">
        <v>45782</v>
      </c>
      <c r="K265" s="16">
        <v>45869</v>
      </c>
      <c r="L265" s="23">
        <v>15768100</v>
      </c>
      <c r="M265" s="20">
        <v>21554620</v>
      </c>
      <c r="N265" s="12">
        <v>0</v>
      </c>
      <c r="O265" s="13">
        <f t="shared" si="12"/>
        <v>1.366976363670956</v>
      </c>
      <c r="P265" s="26" t="s">
        <v>896</v>
      </c>
      <c r="Q265" s="14" t="s">
        <v>542</v>
      </c>
    </row>
    <row r="266" spans="1:17" ht="78">
      <c r="A266" s="9">
        <v>265</v>
      </c>
      <c r="B266" s="9" t="str">
        <f t="shared" si="13"/>
        <v>265 DE 2025</v>
      </c>
      <c r="C266" s="14" t="s">
        <v>15</v>
      </c>
      <c r="D266" s="14" t="s">
        <v>16</v>
      </c>
      <c r="E266" s="9">
        <v>43744857</v>
      </c>
      <c r="F266" s="14" t="s">
        <v>466</v>
      </c>
      <c r="G266" s="14" t="s">
        <v>490</v>
      </c>
      <c r="H266" s="10">
        <v>265</v>
      </c>
      <c r="I266" s="9"/>
      <c r="J266" s="16">
        <v>45782</v>
      </c>
      <c r="K266" s="16">
        <v>45869</v>
      </c>
      <c r="L266" s="23">
        <v>15768100</v>
      </c>
      <c r="M266" s="20">
        <v>21554620</v>
      </c>
      <c r="N266" s="12">
        <v>0</v>
      </c>
      <c r="O266" s="13">
        <f t="shared" si="12"/>
        <v>1.366976363670956</v>
      </c>
      <c r="P266" s="26" t="s">
        <v>897</v>
      </c>
      <c r="Q266" s="14" t="s">
        <v>542</v>
      </c>
    </row>
    <row r="267" spans="1:17" ht="78">
      <c r="A267" s="9">
        <v>266</v>
      </c>
      <c r="B267" s="9" t="str">
        <f t="shared" si="13"/>
        <v>266 DE 2025</v>
      </c>
      <c r="C267" s="14" t="s">
        <v>15</v>
      </c>
      <c r="D267" s="14" t="s">
        <v>16</v>
      </c>
      <c r="E267" s="9">
        <v>1036932943</v>
      </c>
      <c r="F267" s="14" t="s">
        <v>467</v>
      </c>
      <c r="G267" s="14" t="s">
        <v>491</v>
      </c>
      <c r="H267" s="10">
        <v>266</v>
      </c>
      <c r="I267" s="9"/>
      <c r="J267" s="16">
        <v>45782</v>
      </c>
      <c r="K267" s="16">
        <v>45856</v>
      </c>
      <c r="L267" s="23">
        <v>15768100</v>
      </c>
      <c r="M267" s="20">
        <v>15768100</v>
      </c>
      <c r="N267" s="12">
        <f t="shared" si="14"/>
        <v>0</v>
      </c>
      <c r="O267" s="13">
        <f t="shared" si="12"/>
        <v>1</v>
      </c>
      <c r="P267" s="26" t="s">
        <v>898</v>
      </c>
      <c r="Q267" s="14" t="s">
        <v>542</v>
      </c>
    </row>
    <row r="268" spans="1:17" ht="78">
      <c r="A268" s="9">
        <v>267</v>
      </c>
      <c r="B268" s="9" t="str">
        <f t="shared" si="13"/>
        <v>267 DE 2025</v>
      </c>
      <c r="C268" s="14" t="s">
        <v>15</v>
      </c>
      <c r="D268" s="14" t="s">
        <v>16</v>
      </c>
      <c r="E268" s="9">
        <v>1000570956</v>
      </c>
      <c r="F268" s="14" t="s">
        <v>468</v>
      </c>
      <c r="G268" s="14" t="s">
        <v>492</v>
      </c>
      <c r="H268" s="10">
        <v>267</v>
      </c>
      <c r="I268" s="9"/>
      <c r="J268" s="16">
        <v>45782</v>
      </c>
      <c r="K268" s="16">
        <v>45869</v>
      </c>
      <c r="L268" s="23">
        <v>15768100</v>
      </c>
      <c r="M268" s="20">
        <v>21554620</v>
      </c>
      <c r="N268" s="12">
        <v>0</v>
      </c>
      <c r="O268" s="13">
        <f t="shared" si="12"/>
        <v>1.366976363670956</v>
      </c>
      <c r="P268" s="26" t="s">
        <v>899</v>
      </c>
      <c r="Q268" s="14" t="s">
        <v>542</v>
      </c>
    </row>
    <row r="269" spans="1:17" ht="52">
      <c r="A269" s="9">
        <v>268</v>
      </c>
      <c r="B269" s="9" t="str">
        <f t="shared" si="13"/>
        <v>268 DE 2025</v>
      </c>
      <c r="C269" s="14" t="s">
        <v>423</v>
      </c>
      <c r="D269" s="14" t="s">
        <v>420</v>
      </c>
      <c r="E269" s="9">
        <v>901662887</v>
      </c>
      <c r="F269" s="14" t="s">
        <v>469</v>
      </c>
      <c r="G269" s="14" t="s">
        <v>493</v>
      </c>
      <c r="H269" s="10">
        <v>268</v>
      </c>
      <c r="I269" s="9"/>
      <c r="J269" s="16">
        <v>45786</v>
      </c>
      <c r="K269" s="16">
        <v>46022</v>
      </c>
      <c r="L269" s="23">
        <v>14126500</v>
      </c>
      <c r="M269" s="20">
        <v>0</v>
      </c>
      <c r="N269" s="12">
        <f t="shared" si="14"/>
        <v>14126500</v>
      </c>
      <c r="O269" s="13">
        <f t="shared" si="12"/>
        <v>0</v>
      </c>
      <c r="P269" s="26"/>
      <c r="Q269" s="14" t="s">
        <v>544</v>
      </c>
    </row>
    <row r="270" spans="1:17" ht="34">
      <c r="A270" s="9">
        <v>269</v>
      </c>
      <c r="B270" s="9" t="str">
        <f t="shared" si="13"/>
        <v>269 DE 2025</v>
      </c>
      <c r="C270" s="14" t="s">
        <v>457</v>
      </c>
      <c r="D270" s="14" t="s">
        <v>424</v>
      </c>
      <c r="E270" s="9">
        <v>900293507</v>
      </c>
      <c r="F270" s="14" t="s">
        <v>460</v>
      </c>
      <c r="G270" s="14" t="s">
        <v>477</v>
      </c>
      <c r="H270" s="10">
        <v>269</v>
      </c>
      <c r="I270" s="9"/>
      <c r="J270" s="16">
        <v>45789</v>
      </c>
      <c r="K270" s="16">
        <v>46022</v>
      </c>
      <c r="L270" s="23">
        <v>31151712</v>
      </c>
      <c r="M270" s="20">
        <v>0</v>
      </c>
      <c r="N270" s="12">
        <f t="shared" si="14"/>
        <v>31151712</v>
      </c>
      <c r="O270" s="13">
        <f t="shared" si="12"/>
        <v>0</v>
      </c>
      <c r="P270" s="26" t="s">
        <v>900</v>
      </c>
      <c r="Q270" s="14" t="s">
        <v>544</v>
      </c>
    </row>
    <row r="271" spans="1:17" ht="34">
      <c r="A271" s="9">
        <v>270</v>
      </c>
      <c r="B271" s="9" t="str">
        <f t="shared" si="13"/>
        <v>270 DE 2025</v>
      </c>
      <c r="C271" s="14" t="s">
        <v>457</v>
      </c>
      <c r="D271" s="14" t="s">
        <v>424</v>
      </c>
      <c r="E271" s="9">
        <v>901346888</v>
      </c>
      <c r="F271" s="14" t="s">
        <v>462</v>
      </c>
      <c r="G271" s="14" t="s">
        <v>482</v>
      </c>
      <c r="H271" s="10">
        <v>270</v>
      </c>
      <c r="I271" s="9"/>
      <c r="J271" s="16">
        <v>45791</v>
      </c>
      <c r="K271" s="16">
        <v>46022</v>
      </c>
      <c r="L271" s="23">
        <v>46590958</v>
      </c>
      <c r="M271" s="20">
        <v>0</v>
      </c>
      <c r="N271" s="12">
        <f t="shared" si="14"/>
        <v>46590958</v>
      </c>
      <c r="O271" s="13">
        <f t="shared" si="12"/>
        <v>0</v>
      </c>
      <c r="P271" s="26" t="s">
        <v>901</v>
      </c>
      <c r="Q271" s="14" t="s">
        <v>544</v>
      </c>
    </row>
    <row r="272" spans="1:17" ht="78">
      <c r="A272" s="9">
        <v>271</v>
      </c>
      <c r="B272" s="9" t="str">
        <f t="shared" si="13"/>
        <v>271 DE 2025</v>
      </c>
      <c r="C272" s="14" t="s">
        <v>15</v>
      </c>
      <c r="D272" s="14" t="s">
        <v>16</v>
      </c>
      <c r="E272" s="9">
        <v>1035919799</v>
      </c>
      <c r="F272" s="14" t="s">
        <v>470</v>
      </c>
      <c r="G272" s="14" t="s">
        <v>494</v>
      </c>
      <c r="H272" s="10">
        <v>271</v>
      </c>
      <c r="I272" s="9">
        <v>405</v>
      </c>
      <c r="J272" s="16">
        <v>45796</v>
      </c>
      <c r="K272" s="16">
        <v>45869</v>
      </c>
      <c r="L272" s="23">
        <v>13201200</v>
      </c>
      <c r="M272" s="20">
        <v>13201200</v>
      </c>
      <c r="N272" s="12">
        <f t="shared" si="14"/>
        <v>0</v>
      </c>
      <c r="O272" s="13">
        <f t="shared" si="12"/>
        <v>1</v>
      </c>
      <c r="P272" s="26" t="s">
        <v>902</v>
      </c>
      <c r="Q272" s="14" t="s">
        <v>542</v>
      </c>
    </row>
    <row r="273" spans="1:17" ht="52">
      <c r="A273" s="9">
        <v>272</v>
      </c>
      <c r="B273" s="9" t="str">
        <f t="shared" si="13"/>
        <v>272 DE 2025</v>
      </c>
      <c r="C273" s="14" t="s">
        <v>423</v>
      </c>
      <c r="D273" s="14" t="s">
        <v>498</v>
      </c>
      <c r="E273" s="9">
        <v>900020613</v>
      </c>
      <c r="F273" s="14" t="s">
        <v>459</v>
      </c>
      <c r="G273" s="14" t="s">
        <v>473</v>
      </c>
      <c r="H273" s="10">
        <v>272</v>
      </c>
      <c r="I273" s="9"/>
      <c r="J273" s="16">
        <v>45796</v>
      </c>
      <c r="K273" s="16">
        <v>46022</v>
      </c>
      <c r="L273" s="23">
        <v>12011000</v>
      </c>
      <c r="M273" s="20">
        <v>0</v>
      </c>
      <c r="N273" s="12">
        <f t="shared" si="14"/>
        <v>12011000</v>
      </c>
      <c r="O273" s="13">
        <f t="shared" si="12"/>
        <v>0</v>
      </c>
      <c r="P273" s="26"/>
      <c r="Q273" s="14" t="s">
        <v>544</v>
      </c>
    </row>
    <row r="274" spans="1:17" ht="65">
      <c r="A274" s="9">
        <v>273</v>
      </c>
      <c r="B274" s="9" t="str">
        <f t="shared" si="13"/>
        <v>273 DE 2025</v>
      </c>
      <c r="C274" s="14" t="s">
        <v>423</v>
      </c>
      <c r="D274" s="14" t="s">
        <v>500</v>
      </c>
      <c r="E274" s="9">
        <v>901639901</v>
      </c>
      <c r="F274" s="14" t="s">
        <v>471</v>
      </c>
      <c r="G274" s="14" t="s">
        <v>495</v>
      </c>
      <c r="H274" s="10">
        <v>273</v>
      </c>
      <c r="I274" s="9"/>
      <c r="J274" s="16">
        <v>45806</v>
      </c>
      <c r="K274" s="16">
        <v>45836</v>
      </c>
      <c r="L274" s="23">
        <v>27930193</v>
      </c>
      <c r="M274" s="20">
        <v>27930193</v>
      </c>
      <c r="N274" s="12">
        <f t="shared" si="14"/>
        <v>0</v>
      </c>
      <c r="O274" s="13">
        <f t="shared" si="12"/>
        <v>1</v>
      </c>
      <c r="P274" s="26"/>
      <c r="Q274" s="14" t="s">
        <v>542</v>
      </c>
    </row>
    <row r="275" spans="1:17" ht="78">
      <c r="A275" s="9">
        <v>274</v>
      </c>
      <c r="B275" s="9" t="str">
        <f t="shared" si="13"/>
        <v>274 DE 2025</v>
      </c>
      <c r="C275" s="14" t="s">
        <v>15</v>
      </c>
      <c r="D275" s="14" t="s">
        <v>16</v>
      </c>
      <c r="E275" s="9">
        <v>1017274432</v>
      </c>
      <c r="F275" s="14" t="s">
        <v>472</v>
      </c>
      <c r="G275" s="14" t="s">
        <v>496</v>
      </c>
      <c r="H275" s="10">
        <v>274</v>
      </c>
      <c r="I275" s="9">
        <v>415</v>
      </c>
      <c r="J275" s="16">
        <v>45805</v>
      </c>
      <c r="K275" s="16">
        <v>45869</v>
      </c>
      <c r="L275" s="23">
        <v>8610210</v>
      </c>
      <c r="M275" s="20">
        <v>8610210</v>
      </c>
      <c r="N275" s="12">
        <f t="shared" si="14"/>
        <v>0</v>
      </c>
      <c r="O275" s="13">
        <f t="shared" si="12"/>
        <v>1</v>
      </c>
      <c r="P275" s="26" t="s">
        <v>903</v>
      </c>
      <c r="Q275" s="14" t="s">
        <v>542</v>
      </c>
    </row>
    <row r="276" spans="1:17" ht="52">
      <c r="A276" s="9">
        <v>275</v>
      </c>
      <c r="B276" s="9" t="str">
        <f t="shared" si="13"/>
        <v>275 DE 2025</v>
      </c>
      <c r="C276" s="14" t="s">
        <v>608</v>
      </c>
      <c r="D276" s="14" t="s">
        <v>609</v>
      </c>
      <c r="E276" s="9">
        <v>890900841</v>
      </c>
      <c r="F276" s="14" t="s">
        <v>545</v>
      </c>
      <c r="G276" s="14" t="s">
        <v>576</v>
      </c>
      <c r="H276" s="10">
        <v>275</v>
      </c>
      <c r="I276" s="9"/>
      <c r="J276" s="16">
        <v>45817</v>
      </c>
      <c r="K276" s="16">
        <v>46022</v>
      </c>
      <c r="L276" s="19">
        <v>7686900000</v>
      </c>
      <c r="M276" s="20">
        <v>0</v>
      </c>
      <c r="N276" s="12">
        <f t="shared" si="14"/>
        <v>7686900000</v>
      </c>
      <c r="O276" s="13">
        <f t="shared" si="12"/>
        <v>0</v>
      </c>
      <c r="P276" s="26"/>
      <c r="Q276" s="9" t="s">
        <v>544</v>
      </c>
    </row>
    <row r="277" spans="1:17" ht="65">
      <c r="A277" s="9">
        <v>276</v>
      </c>
      <c r="B277" s="9" t="str">
        <f t="shared" si="13"/>
        <v>276 DE 2025</v>
      </c>
      <c r="C277" s="14" t="s">
        <v>15</v>
      </c>
      <c r="D277" s="14" t="s">
        <v>16</v>
      </c>
      <c r="E277" s="9">
        <v>1039400141</v>
      </c>
      <c r="F277" s="14" t="s">
        <v>546</v>
      </c>
      <c r="G277" s="14" t="s">
        <v>577</v>
      </c>
      <c r="H277" s="10">
        <v>276</v>
      </c>
      <c r="I277" s="9"/>
      <c r="J277" s="16">
        <v>45818</v>
      </c>
      <c r="K277" s="16">
        <v>45930</v>
      </c>
      <c r="L277" s="19">
        <v>21410124</v>
      </c>
      <c r="M277" s="20">
        <v>21410124</v>
      </c>
      <c r="N277" s="12">
        <f t="shared" si="14"/>
        <v>0</v>
      </c>
      <c r="O277" s="13">
        <f t="shared" si="12"/>
        <v>1</v>
      </c>
      <c r="P277" s="26" t="s">
        <v>904</v>
      </c>
      <c r="Q277" s="9" t="s">
        <v>544</v>
      </c>
    </row>
    <row r="278" spans="1:17" ht="52">
      <c r="A278" s="9">
        <v>277</v>
      </c>
      <c r="B278" s="9" t="str">
        <f t="shared" si="13"/>
        <v>277 DE 2025</v>
      </c>
      <c r="C278" s="14" t="s">
        <v>15</v>
      </c>
      <c r="D278" s="14" t="s">
        <v>16</v>
      </c>
      <c r="E278" s="9">
        <v>71794769</v>
      </c>
      <c r="F278" s="14" t="s">
        <v>547</v>
      </c>
      <c r="G278" s="14" t="s">
        <v>578</v>
      </c>
      <c r="H278" s="10">
        <v>277</v>
      </c>
      <c r="I278" s="9">
        <v>448</v>
      </c>
      <c r="J278" s="16">
        <v>45818</v>
      </c>
      <c r="K278" s="16">
        <v>45930</v>
      </c>
      <c r="L278" s="19">
        <v>21410124</v>
      </c>
      <c r="M278" s="20">
        <v>21410124</v>
      </c>
      <c r="N278" s="12">
        <f t="shared" si="14"/>
        <v>0</v>
      </c>
      <c r="O278" s="13">
        <f t="shared" si="12"/>
        <v>1</v>
      </c>
      <c r="P278" s="26" t="s">
        <v>905</v>
      </c>
      <c r="Q278" s="9" t="s">
        <v>544</v>
      </c>
    </row>
    <row r="279" spans="1:17" ht="52">
      <c r="A279" s="9">
        <v>278</v>
      </c>
      <c r="B279" s="9" t="str">
        <f t="shared" si="13"/>
        <v>278 DE 2025</v>
      </c>
      <c r="C279" s="14" t="s">
        <v>423</v>
      </c>
      <c r="D279" s="14" t="s">
        <v>420</v>
      </c>
      <c r="E279" s="9">
        <v>900151122</v>
      </c>
      <c r="F279" s="14" t="s">
        <v>548</v>
      </c>
      <c r="G279" s="14" t="s">
        <v>579</v>
      </c>
      <c r="H279" s="10">
        <v>278</v>
      </c>
      <c r="I279" s="9">
        <v>461</v>
      </c>
      <c r="J279" s="16">
        <v>45832</v>
      </c>
      <c r="K279" s="16">
        <v>46022</v>
      </c>
      <c r="L279" s="19">
        <v>8024400</v>
      </c>
      <c r="M279" s="20">
        <v>0</v>
      </c>
      <c r="N279" s="12">
        <f t="shared" si="14"/>
        <v>8024400</v>
      </c>
      <c r="O279" s="13">
        <f t="shared" si="12"/>
        <v>0</v>
      </c>
      <c r="P279" s="26" t="s">
        <v>906</v>
      </c>
      <c r="Q279" s="9" t="s">
        <v>544</v>
      </c>
    </row>
    <row r="280" spans="1:17" ht="39">
      <c r="A280" s="9">
        <v>279</v>
      </c>
      <c r="B280" s="9" t="str">
        <f t="shared" si="13"/>
        <v>279 DE 2025</v>
      </c>
      <c r="C280" s="14" t="s">
        <v>457</v>
      </c>
      <c r="D280" s="14" t="s">
        <v>420</v>
      </c>
      <c r="E280" s="9">
        <v>900455314</v>
      </c>
      <c r="F280" s="14" t="s">
        <v>549</v>
      </c>
      <c r="G280" s="14" t="s">
        <v>580</v>
      </c>
      <c r="H280" s="10">
        <v>279</v>
      </c>
      <c r="I280" s="9"/>
      <c r="J280" s="16">
        <v>45811</v>
      </c>
      <c r="K280" s="16">
        <v>46022</v>
      </c>
      <c r="L280" s="19">
        <v>106089900</v>
      </c>
      <c r="M280" s="20">
        <v>0</v>
      </c>
      <c r="N280" s="12">
        <f t="shared" si="14"/>
        <v>106089900</v>
      </c>
      <c r="O280" s="13">
        <f t="shared" si="12"/>
        <v>0</v>
      </c>
      <c r="P280" s="26" t="s">
        <v>907</v>
      </c>
      <c r="Q280" s="9" t="s">
        <v>544</v>
      </c>
    </row>
    <row r="281" spans="1:17" ht="52">
      <c r="A281" s="9">
        <v>280</v>
      </c>
      <c r="B281" s="9" t="str">
        <f t="shared" si="13"/>
        <v>280 DE 2025</v>
      </c>
      <c r="C281" s="14" t="s">
        <v>423</v>
      </c>
      <c r="D281" s="14" t="s">
        <v>420</v>
      </c>
      <c r="E281" s="9">
        <v>1093757905</v>
      </c>
      <c r="F281" s="14" t="s">
        <v>550</v>
      </c>
      <c r="G281" s="14" t="s">
        <v>581</v>
      </c>
      <c r="H281" s="10">
        <v>280</v>
      </c>
      <c r="I281" s="9">
        <v>420</v>
      </c>
      <c r="J281" s="16">
        <v>45811</v>
      </c>
      <c r="K281" s="16">
        <v>46022</v>
      </c>
      <c r="L281" s="19">
        <v>35000000</v>
      </c>
      <c r="M281" s="20">
        <v>6700000</v>
      </c>
      <c r="N281" s="12">
        <f t="shared" si="14"/>
        <v>28300000</v>
      </c>
      <c r="O281" s="13">
        <f t="shared" si="12"/>
        <v>0.19142857142857142</v>
      </c>
      <c r="P281" s="26"/>
      <c r="Q281" s="9" t="s">
        <v>544</v>
      </c>
    </row>
    <row r="282" spans="1:17" ht="52">
      <c r="A282" s="9">
        <v>281</v>
      </c>
      <c r="B282" s="9" t="str">
        <f t="shared" si="13"/>
        <v>281 DE 2025</v>
      </c>
      <c r="C282" s="14" t="s">
        <v>15</v>
      </c>
      <c r="D282" s="14" t="s">
        <v>16</v>
      </c>
      <c r="E282" s="9">
        <v>1025884042</v>
      </c>
      <c r="F282" s="14" t="s">
        <v>366</v>
      </c>
      <c r="G282" s="14" t="s">
        <v>405</v>
      </c>
      <c r="H282" s="10">
        <v>281</v>
      </c>
      <c r="I282" s="9"/>
      <c r="J282" s="16">
        <v>45812</v>
      </c>
      <c r="K282" s="16">
        <v>46022</v>
      </c>
      <c r="L282" s="19">
        <v>18238272</v>
      </c>
      <c r="M282" s="20">
        <v>19509768</v>
      </c>
      <c r="N282" s="12">
        <v>0</v>
      </c>
      <c r="O282" s="13">
        <f t="shared" si="12"/>
        <v>1.069715815182491</v>
      </c>
      <c r="P282" s="26" t="s">
        <v>908</v>
      </c>
      <c r="Q282" s="9" t="s">
        <v>544</v>
      </c>
    </row>
    <row r="283" spans="1:17" ht="65">
      <c r="A283" s="9">
        <v>282</v>
      </c>
      <c r="B283" s="9" t="str">
        <f t="shared" si="13"/>
        <v>282 DE 2025</v>
      </c>
      <c r="C283" s="14" t="s">
        <v>15</v>
      </c>
      <c r="D283" s="14" t="s">
        <v>16</v>
      </c>
      <c r="E283" s="9">
        <v>1040756821</v>
      </c>
      <c r="F283" s="14" t="s">
        <v>373</v>
      </c>
      <c r="G283" s="14" t="s">
        <v>582</v>
      </c>
      <c r="H283" s="10">
        <v>282</v>
      </c>
      <c r="I283" s="9">
        <v>409</v>
      </c>
      <c r="J283" s="16">
        <v>45811</v>
      </c>
      <c r="K283" s="16">
        <v>45869</v>
      </c>
      <c r="L283" s="19">
        <v>10634300</v>
      </c>
      <c r="M283" s="20">
        <v>16420820</v>
      </c>
      <c r="N283" s="12">
        <v>0</v>
      </c>
      <c r="O283" s="13">
        <f t="shared" si="12"/>
        <v>1.5441373668224518</v>
      </c>
      <c r="P283" s="26" t="s">
        <v>909</v>
      </c>
      <c r="Q283" s="9" t="s">
        <v>542</v>
      </c>
    </row>
    <row r="284" spans="1:17" ht="65">
      <c r="A284" s="9">
        <v>283</v>
      </c>
      <c r="B284" s="9" t="str">
        <f t="shared" si="13"/>
        <v>283 DE 2025</v>
      </c>
      <c r="C284" s="14" t="s">
        <v>15</v>
      </c>
      <c r="D284" s="14" t="s">
        <v>16</v>
      </c>
      <c r="E284" s="9">
        <v>1017266412</v>
      </c>
      <c r="F284" s="14" t="s">
        <v>551</v>
      </c>
      <c r="G284" s="14" t="s">
        <v>583</v>
      </c>
      <c r="H284" s="10">
        <v>283</v>
      </c>
      <c r="I284" s="9">
        <v>411</v>
      </c>
      <c r="J284" s="16">
        <v>45811</v>
      </c>
      <c r="K284" s="16">
        <v>45869</v>
      </c>
      <c r="L284" s="19">
        <v>10634300</v>
      </c>
      <c r="M284" s="20">
        <v>16420820</v>
      </c>
      <c r="N284" s="12">
        <v>0</v>
      </c>
      <c r="O284" s="13">
        <f t="shared" si="12"/>
        <v>1.5441373668224518</v>
      </c>
      <c r="P284" s="27"/>
      <c r="Q284" s="9" t="s">
        <v>542</v>
      </c>
    </row>
    <row r="285" spans="1:17" ht="91">
      <c r="A285" s="9">
        <v>284</v>
      </c>
      <c r="B285" s="9" t="str">
        <f t="shared" si="13"/>
        <v>284 DE 2025</v>
      </c>
      <c r="C285" s="14" t="s">
        <v>15</v>
      </c>
      <c r="D285" s="14" t="s">
        <v>16</v>
      </c>
      <c r="E285" s="9">
        <v>1128281571</v>
      </c>
      <c r="F285" s="14" t="s">
        <v>552</v>
      </c>
      <c r="G285" s="14" t="s">
        <v>584</v>
      </c>
      <c r="H285" s="10">
        <v>284</v>
      </c>
      <c r="I285" s="9">
        <v>413</v>
      </c>
      <c r="J285" s="16">
        <v>45811</v>
      </c>
      <c r="K285" s="16">
        <v>46022</v>
      </c>
      <c r="L285" s="19">
        <v>52000000</v>
      </c>
      <c r="M285" s="20">
        <v>29500000</v>
      </c>
      <c r="N285" s="12">
        <f t="shared" si="14"/>
        <v>22500000</v>
      </c>
      <c r="O285" s="13">
        <f t="shared" si="12"/>
        <v>0.56730769230769229</v>
      </c>
      <c r="P285" s="26" t="s">
        <v>910</v>
      </c>
      <c r="Q285" s="9" t="s">
        <v>544</v>
      </c>
    </row>
    <row r="286" spans="1:17" ht="117">
      <c r="A286" s="9">
        <v>285</v>
      </c>
      <c r="B286" s="9" t="str">
        <f t="shared" si="13"/>
        <v>285 DE 2025</v>
      </c>
      <c r="C286" s="14" t="s">
        <v>15</v>
      </c>
      <c r="D286" s="14" t="s">
        <v>16</v>
      </c>
      <c r="E286" s="9">
        <v>1116248943</v>
      </c>
      <c r="F286" s="14" t="s">
        <v>553</v>
      </c>
      <c r="G286" s="14" t="s">
        <v>585</v>
      </c>
      <c r="H286" s="10">
        <v>285</v>
      </c>
      <c r="I286" s="9">
        <v>414</v>
      </c>
      <c r="J286" s="16">
        <v>45811</v>
      </c>
      <c r="K286" s="16">
        <v>46022</v>
      </c>
      <c r="L286" s="19">
        <v>52000000</v>
      </c>
      <c r="M286" s="20">
        <v>29500000</v>
      </c>
      <c r="N286" s="12">
        <f t="shared" si="14"/>
        <v>22500000</v>
      </c>
      <c r="O286" s="13">
        <f t="shared" si="12"/>
        <v>0.56730769230769229</v>
      </c>
      <c r="P286" s="26"/>
      <c r="Q286" s="9" t="s">
        <v>544</v>
      </c>
    </row>
    <row r="287" spans="1:17" ht="52">
      <c r="A287" s="9">
        <v>286</v>
      </c>
      <c r="B287" s="9" t="str">
        <f t="shared" si="13"/>
        <v>286 DE 2025</v>
      </c>
      <c r="C287" s="14" t="s">
        <v>423</v>
      </c>
      <c r="D287" s="14" t="s">
        <v>420</v>
      </c>
      <c r="E287" s="9">
        <v>901616960</v>
      </c>
      <c r="F287" s="14" t="s">
        <v>554</v>
      </c>
      <c r="G287" s="14" t="s">
        <v>586</v>
      </c>
      <c r="H287" s="10">
        <v>286</v>
      </c>
      <c r="I287" s="9"/>
      <c r="J287" s="16">
        <v>45811</v>
      </c>
      <c r="K287" s="16">
        <v>46022</v>
      </c>
      <c r="L287" s="19">
        <v>4119800</v>
      </c>
      <c r="M287" s="20">
        <v>0</v>
      </c>
      <c r="N287" s="12">
        <f t="shared" si="14"/>
        <v>4119800</v>
      </c>
      <c r="O287" s="13">
        <f t="shared" si="12"/>
        <v>0</v>
      </c>
      <c r="P287" s="26"/>
      <c r="Q287" s="9" t="s">
        <v>544</v>
      </c>
    </row>
    <row r="288" spans="1:17" ht="117">
      <c r="A288" s="9">
        <v>287</v>
      </c>
      <c r="B288" s="9" t="str">
        <f t="shared" si="13"/>
        <v>287 DE 2025</v>
      </c>
      <c r="C288" s="14" t="s">
        <v>15</v>
      </c>
      <c r="D288" s="14" t="s">
        <v>16</v>
      </c>
      <c r="E288" s="9">
        <v>42895228</v>
      </c>
      <c r="F288" s="14" t="s">
        <v>555</v>
      </c>
      <c r="G288" s="14" t="s">
        <v>587</v>
      </c>
      <c r="H288" s="10">
        <v>287</v>
      </c>
      <c r="I288" s="9">
        <v>432</v>
      </c>
      <c r="J288" s="16">
        <v>45811</v>
      </c>
      <c r="K288" s="16">
        <v>46022</v>
      </c>
      <c r="L288" s="19">
        <v>76266528</v>
      </c>
      <c r="M288" s="20">
        <v>54266568</v>
      </c>
      <c r="N288" s="12">
        <f t="shared" si="14"/>
        <v>21999960</v>
      </c>
      <c r="O288" s="13">
        <f t="shared" si="12"/>
        <v>0.71153846153846156</v>
      </c>
      <c r="P288" s="26" t="s">
        <v>911</v>
      </c>
      <c r="Q288" s="9" t="s">
        <v>544</v>
      </c>
    </row>
    <row r="289" spans="1:17" ht="52">
      <c r="A289" s="9">
        <v>288</v>
      </c>
      <c r="B289" s="9" t="str">
        <f t="shared" si="13"/>
        <v>288 DE 2025</v>
      </c>
      <c r="C289" s="14" t="s">
        <v>15</v>
      </c>
      <c r="D289" s="14" t="s">
        <v>16</v>
      </c>
      <c r="E289" s="9">
        <v>42688768</v>
      </c>
      <c r="F289" s="14" t="s">
        <v>556</v>
      </c>
      <c r="G289" s="14" t="s">
        <v>588</v>
      </c>
      <c r="H289" s="10">
        <v>288</v>
      </c>
      <c r="I289" s="9">
        <v>450</v>
      </c>
      <c r="J289" s="16">
        <v>45818</v>
      </c>
      <c r="K289" s="16">
        <v>45930</v>
      </c>
      <c r="L289" s="19">
        <v>9732924</v>
      </c>
      <c r="M289" s="20">
        <v>9732924</v>
      </c>
      <c r="N289" s="12">
        <f t="shared" si="14"/>
        <v>0</v>
      </c>
      <c r="O289" s="13">
        <f t="shared" si="12"/>
        <v>1</v>
      </c>
      <c r="P289" s="26" t="s">
        <v>912</v>
      </c>
      <c r="Q289" s="9" t="s">
        <v>544</v>
      </c>
    </row>
    <row r="290" spans="1:17" ht="78">
      <c r="A290" s="9">
        <v>289</v>
      </c>
      <c r="B290" s="9" t="str">
        <f t="shared" si="13"/>
        <v>289 DE 2025</v>
      </c>
      <c r="C290" s="14" t="s">
        <v>15</v>
      </c>
      <c r="D290" s="14" t="s">
        <v>16</v>
      </c>
      <c r="E290" s="9">
        <v>1152211375</v>
      </c>
      <c r="F290" s="14" t="s">
        <v>557</v>
      </c>
      <c r="G290" s="14" t="s">
        <v>589</v>
      </c>
      <c r="H290" s="10">
        <v>289</v>
      </c>
      <c r="I290" s="9"/>
      <c r="J290" s="16">
        <v>45818</v>
      </c>
      <c r="K290" s="16">
        <v>45930</v>
      </c>
      <c r="L290" s="19">
        <v>21410124</v>
      </c>
      <c r="M290" s="20">
        <v>21410124</v>
      </c>
      <c r="N290" s="12">
        <f t="shared" si="14"/>
        <v>0</v>
      </c>
      <c r="O290" s="13">
        <f t="shared" si="12"/>
        <v>1</v>
      </c>
      <c r="P290" s="26" t="s">
        <v>913</v>
      </c>
      <c r="Q290" s="9" t="s">
        <v>544</v>
      </c>
    </row>
    <row r="291" spans="1:17" ht="78">
      <c r="A291" s="9">
        <v>290</v>
      </c>
      <c r="B291" s="9" t="str">
        <f t="shared" si="13"/>
        <v>290 DE 2025</v>
      </c>
      <c r="C291" s="14" t="s">
        <v>423</v>
      </c>
      <c r="D291" s="14" t="s">
        <v>420</v>
      </c>
      <c r="E291" s="9">
        <v>901562837</v>
      </c>
      <c r="F291" s="14" t="s">
        <v>558</v>
      </c>
      <c r="G291" s="14" t="s">
        <v>590</v>
      </c>
      <c r="H291" s="10">
        <v>290</v>
      </c>
      <c r="I291" s="9"/>
      <c r="J291" s="16">
        <v>45819</v>
      </c>
      <c r="K291" s="16">
        <v>46022</v>
      </c>
      <c r="L291" s="19">
        <v>11302025</v>
      </c>
      <c r="M291" s="20">
        <v>0</v>
      </c>
      <c r="N291" s="12">
        <f t="shared" si="14"/>
        <v>11302025</v>
      </c>
      <c r="O291" s="13">
        <f t="shared" si="12"/>
        <v>0</v>
      </c>
      <c r="P291" s="26" t="s">
        <v>914</v>
      </c>
      <c r="Q291" s="9" t="s">
        <v>544</v>
      </c>
    </row>
    <row r="292" spans="1:17" ht="104">
      <c r="A292" s="9">
        <v>291</v>
      </c>
      <c r="B292" s="9" t="str">
        <f t="shared" si="13"/>
        <v>291 DE 2025</v>
      </c>
      <c r="C292" s="14" t="s">
        <v>15</v>
      </c>
      <c r="D292" s="14" t="s">
        <v>16</v>
      </c>
      <c r="E292" s="9">
        <v>830128527</v>
      </c>
      <c r="F292" s="14" t="s">
        <v>559</v>
      </c>
      <c r="G292" s="14" t="s">
        <v>591</v>
      </c>
      <c r="H292" s="10">
        <v>291</v>
      </c>
      <c r="I292" s="9">
        <v>435</v>
      </c>
      <c r="J292" s="16">
        <v>45817</v>
      </c>
      <c r="K292" s="16">
        <v>46022</v>
      </c>
      <c r="L292" s="19">
        <v>101000000</v>
      </c>
      <c r="M292" s="20">
        <v>0</v>
      </c>
      <c r="N292" s="12">
        <f t="shared" si="14"/>
        <v>101000000</v>
      </c>
      <c r="O292" s="13">
        <f t="shared" si="12"/>
        <v>0</v>
      </c>
      <c r="P292" s="26" t="s">
        <v>915</v>
      </c>
      <c r="Q292" s="9" t="s">
        <v>544</v>
      </c>
    </row>
    <row r="293" spans="1:17" ht="52">
      <c r="A293" s="9">
        <v>292</v>
      </c>
      <c r="B293" s="9" t="str">
        <f t="shared" si="13"/>
        <v>292 DE 2025</v>
      </c>
      <c r="C293" s="14" t="s">
        <v>422</v>
      </c>
      <c r="D293" s="14" t="s">
        <v>499</v>
      </c>
      <c r="E293" s="9">
        <v>901890419</v>
      </c>
      <c r="F293" s="14" t="s">
        <v>560</v>
      </c>
      <c r="G293" s="14" t="s">
        <v>592</v>
      </c>
      <c r="H293" s="10">
        <v>292</v>
      </c>
      <c r="I293" s="9"/>
      <c r="J293" s="16">
        <v>45817</v>
      </c>
      <c r="K293" s="16">
        <v>45877</v>
      </c>
      <c r="L293" s="19">
        <v>859843980</v>
      </c>
      <c r="M293" s="20">
        <v>0</v>
      </c>
      <c r="N293" s="12">
        <f t="shared" si="14"/>
        <v>859843980</v>
      </c>
      <c r="O293" s="13">
        <f t="shared" si="12"/>
        <v>0</v>
      </c>
      <c r="P293" s="26"/>
      <c r="Q293" s="9" t="s">
        <v>544</v>
      </c>
    </row>
    <row r="294" spans="1:17" ht="78">
      <c r="A294" s="9">
        <v>293</v>
      </c>
      <c r="B294" s="9" t="str">
        <f t="shared" si="13"/>
        <v>293 DE 2025</v>
      </c>
      <c r="C294" s="14" t="s">
        <v>15</v>
      </c>
      <c r="D294" s="14" t="s">
        <v>16</v>
      </c>
      <c r="E294" s="9">
        <v>1128459810</v>
      </c>
      <c r="F294" s="14" t="s">
        <v>561</v>
      </c>
      <c r="G294" s="14" t="s">
        <v>593</v>
      </c>
      <c r="H294" s="10">
        <v>293</v>
      </c>
      <c r="I294" s="9">
        <v>438</v>
      </c>
      <c r="J294" s="16">
        <v>45818</v>
      </c>
      <c r="K294" s="16">
        <v>45930</v>
      </c>
      <c r="L294" s="19">
        <v>21410124</v>
      </c>
      <c r="M294" s="20">
        <v>21410124</v>
      </c>
      <c r="N294" s="12">
        <f t="shared" si="14"/>
        <v>0</v>
      </c>
      <c r="O294" s="13">
        <f t="shared" si="12"/>
        <v>1</v>
      </c>
      <c r="P294" s="26" t="s">
        <v>916</v>
      </c>
      <c r="Q294" s="9" t="s">
        <v>544</v>
      </c>
    </row>
    <row r="295" spans="1:17" ht="78">
      <c r="A295" s="9">
        <v>294</v>
      </c>
      <c r="B295" s="9" t="str">
        <f t="shared" si="13"/>
        <v>294 DE 2025</v>
      </c>
      <c r="C295" s="14" t="s">
        <v>15</v>
      </c>
      <c r="D295" s="14" t="s">
        <v>16</v>
      </c>
      <c r="E295" s="9">
        <v>43455819</v>
      </c>
      <c r="F295" s="14" t="s">
        <v>562</v>
      </c>
      <c r="G295" s="14" t="s">
        <v>594</v>
      </c>
      <c r="H295" s="10">
        <v>294</v>
      </c>
      <c r="I295" s="9">
        <v>439</v>
      </c>
      <c r="J295" s="16">
        <v>45818</v>
      </c>
      <c r="K295" s="16">
        <v>45930</v>
      </c>
      <c r="L295" s="19">
        <v>21410124</v>
      </c>
      <c r="M295" s="20">
        <v>21410124</v>
      </c>
      <c r="N295" s="12">
        <f t="shared" si="14"/>
        <v>0</v>
      </c>
      <c r="O295" s="13">
        <f t="shared" si="12"/>
        <v>1</v>
      </c>
      <c r="P295" s="26" t="s">
        <v>917</v>
      </c>
      <c r="Q295" s="9" t="s">
        <v>544</v>
      </c>
    </row>
    <row r="296" spans="1:17" ht="78">
      <c r="A296" s="9">
        <v>295</v>
      </c>
      <c r="B296" s="9" t="str">
        <f t="shared" si="13"/>
        <v>295 DE 2025</v>
      </c>
      <c r="C296" s="14" t="s">
        <v>15</v>
      </c>
      <c r="D296" s="14" t="s">
        <v>16</v>
      </c>
      <c r="E296" s="9">
        <v>1128461461</v>
      </c>
      <c r="F296" s="14" t="s">
        <v>563</v>
      </c>
      <c r="G296" s="14" t="s">
        <v>595</v>
      </c>
      <c r="H296" s="10">
        <v>295</v>
      </c>
      <c r="I296" s="9">
        <v>445</v>
      </c>
      <c r="J296" s="16">
        <v>45818</v>
      </c>
      <c r="K296" s="16">
        <v>45930</v>
      </c>
      <c r="L296" s="19">
        <v>15959247</v>
      </c>
      <c r="M296" s="20">
        <v>20272557</v>
      </c>
      <c r="N296" s="12">
        <v>0</v>
      </c>
      <c r="O296" s="13">
        <f t="shared" si="12"/>
        <v>1.2702702702702702</v>
      </c>
      <c r="P296" s="26" t="s">
        <v>918</v>
      </c>
      <c r="Q296" s="9" t="s">
        <v>544</v>
      </c>
    </row>
    <row r="297" spans="1:17" ht="91">
      <c r="A297" s="9">
        <v>296</v>
      </c>
      <c r="B297" s="9" t="str">
        <f t="shared" si="13"/>
        <v>296 DE 2025</v>
      </c>
      <c r="C297" s="14" t="s">
        <v>15</v>
      </c>
      <c r="D297" s="14" t="s">
        <v>16</v>
      </c>
      <c r="E297" s="9">
        <v>1000408583</v>
      </c>
      <c r="F297" s="14" t="s">
        <v>564</v>
      </c>
      <c r="G297" s="14" t="s">
        <v>596</v>
      </c>
      <c r="H297" s="10">
        <v>296</v>
      </c>
      <c r="I297" s="9"/>
      <c r="J297" s="16">
        <v>45818</v>
      </c>
      <c r="K297" s="16">
        <v>45930</v>
      </c>
      <c r="L297" s="19">
        <v>21410124</v>
      </c>
      <c r="M297" s="20">
        <v>0</v>
      </c>
      <c r="N297" s="12">
        <f t="shared" si="14"/>
        <v>21410124</v>
      </c>
      <c r="O297" s="13">
        <f t="shared" si="12"/>
        <v>0</v>
      </c>
      <c r="P297" s="26" t="s">
        <v>919</v>
      </c>
      <c r="Q297" s="9" t="s">
        <v>543</v>
      </c>
    </row>
    <row r="298" spans="1:17" ht="117">
      <c r="A298" s="9">
        <v>297</v>
      </c>
      <c r="B298" s="9" t="str">
        <f t="shared" si="13"/>
        <v>297 DE 2025</v>
      </c>
      <c r="C298" s="14" t="s">
        <v>15</v>
      </c>
      <c r="D298" s="14" t="s">
        <v>16</v>
      </c>
      <c r="E298" s="9">
        <v>8359348</v>
      </c>
      <c r="F298" s="14" t="s">
        <v>565</v>
      </c>
      <c r="G298" s="14" t="s">
        <v>597</v>
      </c>
      <c r="H298" s="10">
        <v>297</v>
      </c>
      <c r="I298" s="9">
        <v>442</v>
      </c>
      <c r="J298" s="16">
        <v>45818</v>
      </c>
      <c r="K298" s="16">
        <v>46022</v>
      </c>
      <c r="L298" s="19">
        <v>66999933</v>
      </c>
      <c r="M298" s="20">
        <v>36999963</v>
      </c>
      <c r="N298" s="12">
        <f t="shared" si="14"/>
        <v>29999970</v>
      </c>
      <c r="O298" s="13">
        <f t="shared" si="12"/>
        <v>0.55223880597014929</v>
      </c>
      <c r="P298" s="26" t="s">
        <v>920</v>
      </c>
      <c r="Q298" s="9" t="s">
        <v>544</v>
      </c>
    </row>
    <row r="299" spans="1:17" ht="65">
      <c r="A299" s="9">
        <v>298</v>
      </c>
      <c r="B299" s="9" t="str">
        <f t="shared" si="13"/>
        <v>298 DE 2025</v>
      </c>
      <c r="C299" s="14" t="s">
        <v>15</v>
      </c>
      <c r="D299" s="14" t="s">
        <v>16</v>
      </c>
      <c r="E299" s="9">
        <v>1001812867</v>
      </c>
      <c r="F299" s="14" t="s">
        <v>566</v>
      </c>
      <c r="G299" s="14" t="s">
        <v>598</v>
      </c>
      <c r="H299" s="10">
        <v>298</v>
      </c>
      <c r="I299" s="9">
        <v>444</v>
      </c>
      <c r="J299" s="16">
        <v>45818</v>
      </c>
      <c r="K299" s="16">
        <v>45930</v>
      </c>
      <c r="L299" s="19">
        <v>21410124</v>
      </c>
      <c r="M299" s="20">
        <v>21410124</v>
      </c>
      <c r="N299" s="12">
        <f t="shared" si="14"/>
        <v>0</v>
      </c>
      <c r="O299" s="13">
        <f t="shared" si="12"/>
        <v>1</v>
      </c>
      <c r="P299" s="26" t="s">
        <v>921</v>
      </c>
      <c r="Q299" s="9" t="s">
        <v>544</v>
      </c>
    </row>
    <row r="300" spans="1:17" ht="91">
      <c r="A300" s="9">
        <v>299</v>
      </c>
      <c r="B300" s="9" t="str">
        <f t="shared" si="13"/>
        <v>299 DE 2025</v>
      </c>
      <c r="C300" s="14" t="s">
        <v>15</v>
      </c>
      <c r="D300" s="14" t="s">
        <v>16</v>
      </c>
      <c r="E300" s="9">
        <v>1128420177</v>
      </c>
      <c r="F300" s="14" t="s">
        <v>567</v>
      </c>
      <c r="G300" s="14" t="s">
        <v>599</v>
      </c>
      <c r="H300" s="10">
        <v>299</v>
      </c>
      <c r="I300" s="9"/>
      <c r="J300" s="16">
        <v>45818</v>
      </c>
      <c r="K300" s="16">
        <v>45930</v>
      </c>
      <c r="L300" s="19">
        <v>21410124</v>
      </c>
      <c r="M300" s="20">
        <v>21410124</v>
      </c>
      <c r="N300" s="12">
        <f t="shared" si="14"/>
        <v>0</v>
      </c>
      <c r="O300" s="13">
        <f t="shared" si="12"/>
        <v>1</v>
      </c>
      <c r="P300" s="26" t="s">
        <v>922</v>
      </c>
      <c r="Q300" s="9" t="s">
        <v>544</v>
      </c>
    </row>
    <row r="301" spans="1:17" ht="78">
      <c r="A301" s="9">
        <v>300</v>
      </c>
      <c r="B301" s="9" t="str">
        <f t="shared" si="13"/>
        <v>300 DE 2025</v>
      </c>
      <c r="C301" s="14" t="s">
        <v>15</v>
      </c>
      <c r="D301" s="14" t="s">
        <v>16</v>
      </c>
      <c r="E301" s="9">
        <v>98569307</v>
      </c>
      <c r="F301" s="14" t="s">
        <v>568</v>
      </c>
      <c r="G301" s="14" t="s">
        <v>600</v>
      </c>
      <c r="H301" s="10">
        <v>300</v>
      </c>
      <c r="I301" s="9"/>
      <c r="J301" s="16">
        <v>45818</v>
      </c>
      <c r="K301" s="16">
        <v>45930</v>
      </c>
      <c r="L301" s="19">
        <v>21410124</v>
      </c>
      <c r="M301" s="20">
        <v>21410124</v>
      </c>
      <c r="N301" s="12">
        <f t="shared" si="14"/>
        <v>0</v>
      </c>
      <c r="O301" s="13">
        <f t="shared" si="12"/>
        <v>1</v>
      </c>
      <c r="P301" s="26" t="s">
        <v>923</v>
      </c>
      <c r="Q301" s="9" t="s">
        <v>544</v>
      </c>
    </row>
    <row r="302" spans="1:17" ht="78">
      <c r="A302" s="9">
        <v>301</v>
      </c>
      <c r="B302" s="9" t="str">
        <f t="shared" si="13"/>
        <v>301 DE 2025</v>
      </c>
      <c r="C302" s="14" t="s">
        <v>15</v>
      </c>
      <c r="D302" s="14" t="s">
        <v>16</v>
      </c>
      <c r="E302" s="9">
        <v>1001789560</v>
      </c>
      <c r="F302" s="14" t="s">
        <v>569</v>
      </c>
      <c r="G302" s="14" t="s">
        <v>601</v>
      </c>
      <c r="H302" s="10">
        <v>301</v>
      </c>
      <c r="I302" s="9"/>
      <c r="J302" s="16">
        <v>45818</v>
      </c>
      <c r="K302" s="16">
        <v>45930</v>
      </c>
      <c r="L302" s="19">
        <v>21410124</v>
      </c>
      <c r="M302" s="20">
        <v>21410124</v>
      </c>
      <c r="N302" s="12">
        <f t="shared" si="14"/>
        <v>0</v>
      </c>
      <c r="O302" s="13">
        <f t="shared" si="12"/>
        <v>1</v>
      </c>
      <c r="P302" s="26" t="s">
        <v>924</v>
      </c>
      <c r="Q302" s="9" t="s">
        <v>544</v>
      </c>
    </row>
    <row r="303" spans="1:17" ht="65">
      <c r="A303" s="9">
        <v>302</v>
      </c>
      <c r="B303" s="9" t="str">
        <f t="shared" si="13"/>
        <v>302 DE 2025</v>
      </c>
      <c r="C303" s="14" t="s">
        <v>15</v>
      </c>
      <c r="D303" s="14" t="s">
        <v>16</v>
      </c>
      <c r="E303" s="9">
        <v>1017198653</v>
      </c>
      <c r="F303" s="14" t="s">
        <v>570</v>
      </c>
      <c r="G303" s="14" t="s">
        <v>602</v>
      </c>
      <c r="H303" s="10">
        <v>302</v>
      </c>
      <c r="I303" s="9"/>
      <c r="J303" s="16">
        <v>45818</v>
      </c>
      <c r="K303" s="16">
        <v>45930</v>
      </c>
      <c r="L303" s="19">
        <v>21410124</v>
      </c>
      <c r="M303" s="20">
        <v>21410124</v>
      </c>
      <c r="N303" s="12">
        <f t="shared" si="14"/>
        <v>0</v>
      </c>
      <c r="O303" s="13">
        <f t="shared" si="12"/>
        <v>1</v>
      </c>
      <c r="P303" s="26"/>
      <c r="Q303" s="9" t="s">
        <v>544</v>
      </c>
    </row>
    <row r="304" spans="1:17" ht="39">
      <c r="A304" s="9">
        <v>303</v>
      </c>
      <c r="B304" s="9" t="str">
        <f t="shared" si="13"/>
        <v>303 DE 2025</v>
      </c>
      <c r="C304" s="14" t="s">
        <v>423</v>
      </c>
      <c r="D304" s="14" t="s">
        <v>610</v>
      </c>
      <c r="E304" s="9">
        <v>1053843728</v>
      </c>
      <c r="F304" s="14" t="s">
        <v>571</v>
      </c>
      <c r="G304" s="14" t="s">
        <v>603</v>
      </c>
      <c r="H304" s="10">
        <v>303</v>
      </c>
      <c r="I304" s="9"/>
      <c r="J304" s="16">
        <v>45819</v>
      </c>
      <c r="K304" s="16">
        <v>45879</v>
      </c>
      <c r="L304" s="19">
        <v>7090000</v>
      </c>
      <c r="M304" s="20">
        <v>7090000</v>
      </c>
      <c r="N304" s="12">
        <f t="shared" si="14"/>
        <v>0</v>
      </c>
      <c r="O304" s="13">
        <f t="shared" si="12"/>
        <v>1</v>
      </c>
      <c r="P304" s="26"/>
      <c r="Q304" s="9" t="s">
        <v>542</v>
      </c>
    </row>
    <row r="305" spans="1:17" ht="52">
      <c r="A305" s="9">
        <v>304</v>
      </c>
      <c r="B305" s="9" t="str">
        <f t="shared" si="13"/>
        <v>304 DE 2025</v>
      </c>
      <c r="C305" s="14" t="s">
        <v>423</v>
      </c>
      <c r="D305" s="14" t="s">
        <v>611</v>
      </c>
      <c r="E305" s="9">
        <v>900663951</v>
      </c>
      <c r="F305" s="14" t="s">
        <v>572</v>
      </c>
      <c r="G305" s="14" t="s">
        <v>604</v>
      </c>
      <c r="H305" s="10">
        <v>304</v>
      </c>
      <c r="I305" s="9"/>
      <c r="J305" s="16">
        <v>45819</v>
      </c>
      <c r="K305" s="16">
        <v>46022</v>
      </c>
      <c r="L305" s="19">
        <v>39858000</v>
      </c>
      <c r="M305" s="20">
        <v>0</v>
      </c>
      <c r="N305" s="12">
        <f t="shared" si="14"/>
        <v>39858000</v>
      </c>
      <c r="O305" s="13">
        <f t="shared" si="12"/>
        <v>0</v>
      </c>
      <c r="P305" s="26" t="s">
        <v>925</v>
      </c>
      <c r="Q305" s="9" t="s">
        <v>544</v>
      </c>
    </row>
    <row r="306" spans="1:17" ht="52">
      <c r="A306" s="9">
        <v>305</v>
      </c>
      <c r="B306" s="9" t="str">
        <f t="shared" si="13"/>
        <v>305 DE 2025</v>
      </c>
      <c r="C306" s="14" t="s">
        <v>15</v>
      </c>
      <c r="D306" s="14" t="s">
        <v>16</v>
      </c>
      <c r="E306" s="9">
        <v>32350408</v>
      </c>
      <c r="F306" s="14" t="s">
        <v>573</v>
      </c>
      <c r="G306" s="14" t="s">
        <v>605</v>
      </c>
      <c r="H306" s="10">
        <v>305</v>
      </c>
      <c r="I306" s="9">
        <v>458</v>
      </c>
      <c r="J306" s="16">
        <v>45825</v>
      </c>
      <c r="K306" s="16">
        <v>46022</v>
      </c>
      <c r="L306" s="19">
        <v>20408800</v>
      </c>
      <c r="M306" s="20">
        <v>10940800</v>
      </c>
      <c r="N306" s="12">
        <f t="shared" si="14"/>
        <v>9468000</v>
      </c>
      <c r="O306" s="13">
        <f t="shared" si="12"/>
        <v>0.53608247422680411</v>
      </c>
      <c r="P306" s="26" t="s">
        <v>926</v>
      </c>
      <c r="Q306" s="9" t="s">
        <v>544</v>
      </c>
    </row>
    <row r="307" spans="1:17" ht="78">
      <c r="A307" s="9">
        <v>306</v>
      </c>
      <c r="B307" s="9" t="str">
        <f t="shared" si="13"/>
        <v>306 DE 2025</v>
      </c>
      <c r="C307" s="14" t="s">
        <v>15</v>
      </c>
      <c r="D307" s="14" t="s">
        <v>16</v>
      </c>
      <c r="E307" s="9">
        <v>43204373</v>
      </c>
      <c r="F307" s="14" t="s">
        <v>574</v>
      </c>
      <c r="G307" s="14" t="s">
        <v>606</v>
      </c>
      <c r="H307" s="10">
        <v>306</v>
      </c>
      <c r="I307" s="9"/>
      <c r="J307" s="16">
        <v>45825</v>
      </c>
      <c r="K307" s="16">
        <v>46022</v>
      </c>
      <c r="L307" s="19">
        <v>37419496</v>
      </c>
      <c r="M307" s="20">
        <v>20059936</v>
      </c>
      <c r="N307" s="12">
        <f t="shared" si="14"/>
        <v>17359560</v>
      </c>
      <c r="O307" s="13">
        <f t="shared" si="12"/>
        <v>0.53608247422680411</v>
      </c>
      <c r="P307" s="26" t="s">
        <v>927</v>
      </c>
      <c r="Q307" s="9" t="s">
        <v>544</v>
      </c>
    </row>
    <row r="308" spans="1:17" ht="65">
      <c r="A308" s="9">
        <v>307</v>
      </c>
      <c r="B308" s="9" t="str">
        <f t="shared" si="13"/>
        <v>307 DE 2025</v>
      </c>
      <c r="C308" s="14" t="s">
        <v>15</v>
      </c>
      <c r="D308" s="14" t="s">
        <v>16</v>
      </c>
      <c r="E308" s="9">
        <v>3438423</v>
      </c>
      <c r="F308" s="14" t="s">
        <v>575</v>
      </c>
      <c r="G308" s="14" t="s">
        <v>607</v>
      </c>
      <c r="H308" s="10">
        <v>307</v>
      </c>
      <c r="I308" s="9"/>
      <c r="J308" s="16">
        <v>45825</v>
      </c>
      <c r="K308" s="16">
        <v>45884</v>
      </c>
      <c r="L308" s="19">
        <v>8626620</v>
      </c>
      <c r="M308" s="20">
        <v>12939930</v>
      </c>
      <c r="N308" s="12">
        <v>0</v>
      </c>
      <c r="O308" s="13">
        <f t="shared" si="12"/>
        <v>1.5</v>
      </c>
      <c r="P308" s="9"/>
      <c r="Q308" s="9" t="s">
        <v>542</v>
      </c>
    </row>
    <row r="309" spans="1:17" ht="52">
      <c r="A309" s="9">
        <v>308</v>
      </c>
      <c r="B309" s="9" t="str">
        <f t="shared" si="13"/>
        <v>308 DE 2025</v>
      </c>
      <c r="C309" s="14" t="s">
        <v>15</v>
      </c>
      <c r="D309" s="14" t="s">
        <v>16</v>
      </c>
      <c r="E309" s="9">
        <v>8162861</v>
      </c>
      <c r="F309" s="14" t="s">
        <v>360</v>
      </c>
      <c r="G309" s="14" t="s">
        <v>398</v>
      </c>
      <c r="H309" s="10">
        <v>308</v>
      </c>
      <c r="I309" s="9"/>
      <c r="J309" s="16">
        <v>45848</v>
      </c>
      <c r="K309" s="16">
        <v>46022</v>
      </c>
      <c r="L309" s="19">
        <v>71250570</v>
      </c>
      <c r="M309" s="20">
        <v>80833980</v>
      </c>
      <c r="N309" s="12">
        <v>0</v>
      </c>
      <c r="O309" s="13">
        <f t="shared" si="12"/>
        <v>1.1345029239766082</v>
      </c>
      <c r="P309" s="26" t="s">
        <v>928</v>
      </c>
      <c r="Q309" s="9" t="s">
        <v>544</v>
      </c>
    </row>
    <row r="310" spans="1:17" ht="65">
      <c r="A310" s="9">
        <v>309</v>
      </c>
      <c r="B310" s="9" t="str">
        <f t="shared" si="13"/>
        <v>309 DE 2025</v>
      </c>
      <c r="C310" s="14" t="s">
        <v>15</v>
      </c>
      <c r="D310" s="14" t="s">
        <v>16</v>
      </c>
      <c r="E310" s="9">
        <v>32242025</v>
      </c>
      <c r="F310" s="14" t="s">
        <v>612</v>
      </c>
      <c r="G310" s="14" t="s">
        <v>636</v>
      </c>
      <c r="H310" s="10">
        <v>309</v>
      </c>
      <c r="I310" s="9"/>
      <c r="J310" s="16">
        <v>45839</v>
      </c>
      <c r="K310" s="16">
        <v>46022</v>
      </c>
      <c r="L310" s="19">
        <v>48000060</v>
      </c>
      <c r="M310" s="20">
        <v>24000030</v>
      </c>
      <c r="N310" s="12">
        <f t="shared" si="14"/>
        <v>24000030</v>
      </c>
      <c r="O310" s="13">
        <f t="shared" si="12"/>
        <v>0.5</v>
      </c>
      <c r="P310" s="27" t="s">
        <v>950</v>
      </c>
      <c r="Q310" s="9" t="s">
        <v>544</v>
      </c>
    </row>
    <row r="311" spans="1:17" ht="52">
      <c r="A311" s="9">
        <v>310</v>
      </c>
      <c r="B311" s="9" t="str">
        <f t="shared" si="13"/>
        <v>310 DE 2025</v>
      </c>
      <c r="C311" s="14" t="s">
        <v>15</v>
      </c>
      <c r="D311" s="14" t="s">
        <v>16</v>
      </c>
      <c r="E311" s="9">
        <v>1017132138</v>
      </c>
      <c r="F311" s="14" t="s">
        <v>613</v>
      </c>
      <c r="G311" s="14" t="s">
        <v>637</v>
      </c>
      <c r="H311" s="10">
        <v>310</v>
      </c>
      <c r="I311" s="9"/>
      <c r="J311" s="16">
        <v>45846</v>
      </c>
      <c r="K311" s="16">
        <v>45961</v>
      </c>
      <c r="L311" s="19">
        <v>21795892</v>
      </c>
      <c r="M311" s="20">
        <v>16009372</v>
      </c>
      <c r="N311" s="12">
        <f t="shared" si="14"/>
        <v>5786520</v>
      </c>
      <c r="O311" s="13">
        <f t="shared" si="12"/>
        <v>0.73451327433628322</v>
      </c>
      <c r="P311" s="27" t="s">
        <v>949</v>
      </c>
      <c r="Q311" s="9" t="s">
        <v>544</v>
      </c>
    </row>
    <row r="312" spans="1:17" ht="65">
      <c r="A312" s="9">
        <v>311</v>
      </c>
      <c r="B312" s="9" t="str">
        <f t="shared" si="13"/>
        <v>311 DE 2025</v>
      </c>
      <c r="C312" s="14" t="s">
        <v>458</v>
      </c>
      <c r="D312" s="14" t="s">
        <v>499</v>
      </c>
      <c r="E312" s="9">
        <v>900365660</v>
      </c>
      <c r="F312" s="14" t="s">
        <v>461</v>
      </c>
      <c r="G312" s="14" t="s">
        <v>638</v>
      </c>
      <c r="H312" s="10">
        <v>311</v>
      </c>
      <c r="I312" s="9"/>
      <c r="J312" s="16">
        <v>45847</v>
      </c>
      <c r="K312" s="16">
        <v>45877</v>
      </c>
      <c r="L312" s="19">
        <v>3703704</v>
      </c>
      <c r="M312" s="20">
        <v>3703704</v>
      </c>
      <c r="N312" s="12">
        <f t="shared" si="14"/>
        <v>0</v>
      </c>
      <c r="O312" s="13">
        <f t="shared" si="12"/>
        <v>1</v>
      </c>
      <c r="P312" s="26" t="s">
        <v>929</v>
      </c>
      <c r="Q312" s="9" t="s">
        <v>542</v>
      </c>
    </row>
    <row r="313" spans="1:17" ht="78">
      <c r="A313" s="9">
        <v>312</v>
      </c>
      <c r="B313" s="9" t="str">
        <f t="shared" si="13"/>
        <v>312 DE 2025</v>
      </c>
      <c r="C313" s="14" t="s">
        <v>15</v>
      </c>
      <c r="D313" s="14" t="s">
        <v>16</v>
      </c>
      <c r="E313" s="9">
        <v>1128419815</v>
      </c>
      <c r="F313" s="14" t="s">
        <v>614</v>
      </c>
      <c r="G313" s="14" t="s">
        <v>639</v>
      </c>
      <c r="H313" s="10">
        <v>312</v>
      </c>
      <c r="I313" s="9"/>
      <c r="J313" s="16">
        <v>45839</v>
      </c>
      <c r="K313" s="16">
        <v>46022</v>
      </c>
      <c r="L313" s="19">
        <v>66000600</v>
      </c>
      <c r="M313" s="20">
        <v>44000400</v>
      </c>
      <c r="N313" s="12">
        <f t="shared" si="14"/>
        <v>22000200</v>
      </c>
      <c r="O313" s="13">
        <f t="shared" si="12"/>
        <v>0.66666666666666663</v>
      </c>
      <c r="P313" s="9"/>
      <c r="Q313" s="9" t="s">
        <v>544</v>
      </c>
    </row>
    <row r="314" spans="1:17" ht="52">
      <c r="A314" s="9">
        <v>313</v>
      </c>
      <c r="B314" s="9" t="str">
        <f t="shared" si="13"/>
        <v>313 DE 2025</v>
      </c>
      <c r="C314" s="14" t="s">
        <v>15</v>
      </c>
      <c r="D314" s="14" t="s">
        <v>16</v>
      </c>
      <c r="E314" s="9">
        <v>1152456599</v>
      </c>
      <c r="F314" s="14" t="s">
        <v>354</v>
      </c>
      <c r="G314" s="14" t="s">
        <v>640</v>
      </c>
      <c r="H314" s="10">
        <v>313</v>
      </c>
      <c r="I314" s="9"/>
      <c r="J314" s="16">
        <v>45868</v>
      </c>
      <c r="K314" s="16">
        <v>46022</v>
      </c>
      <c r="L314" s="19">
        <v>45010684</v>
      </c>
      <c r="M314" s="20">
        <v>52164700</v>
      </c>
      <c r="N314" s="12">
        <v>0</v>
      </c>
      <c r="O314" s="13">
        <f t="shared" si="12"/>
        <v>1.1589403973509933</v>
      </c>
      <c r="P314" s="26" t="s">
        <v>930</v>
      </c>
      <c r="Q314" s="9" t="s">
        <v>544</v>
      </c>
    </row>
    <row r="315" spans="1:17" ht="52">
      <c r="A315" s="9">
        <v>314</v>
      </c>
      <c r="B315" s="9" t="str">
        <f t="shared" si="13"/>
        <v>314 DE 2025</v>
      </c>
      <c r="C315" s="14" t="s">
        <v>15</v>
      </c>
      <c r="D315" s="14" t="s">
        <v>16</v>
      </c>
      <c r="E315" s="9">
        <v>71699003</v>
      </c>
      <c r="F315" s="14" t="s">
        <v>615</v>
      </c>
      <c r="G315" s="14" t="s">
        <v>194</v>
      </c>
      <c r="H315" s="10">
        <v>314</v>
      </c>
      <c r="I315" s="9"/>
      <c r="J315" s="16">
        <v>45839</v>
      </c>
      <c r="K315" s="16">
        <v>46022</v>
      </c>
      <c r="L315" s="19">
        <v>34719120</v>
      </c>
      <c r="M315" s="20">
        <v>17359560</v>
      </c>
      <c r="N315" s="12">
        <f t="shared" si="14"/>
        <v>17359560</v>
      </c>
      <c r="O315" s="13">
        <f t="shared" si="12"/>
        <v>0.5</v>
      </c>
      <c r="P315" s="26" t="s">
        <v>931</v>
      </c>
      <c r="Q315" s="9" t="s">
        <v>544</v>
      </c>
    </row>
    <row r="316" spans="1:17" ht="104">
      <c r="A316" s="9">
        <v>315</v>
      </c>
      <c r="B316" s="9" t="str">
        <f t="shared" si="13"/>
        <v>315 DE 2025</v>
      </c>
      <c r="C316" s="14" t="s">
        <v>15</v>
      </c>
      <c r="D316" s="14" t="s">
        <v>16</v>
      </c>
      <c r="E316" s="9">
        <v>1128423591</v>
      </c>
      <c r="F316" s="14" t="s">
        <v>616</v>
      </c>
      <c r="G316" s="14" t="s">
        <v>641</v>
      </c>
      <c r="H316" s="10">
        <v>315</v>
      </c>
      <c r="I316" s="9"/>
      <c r="J316" s="16">
        <v>45845</v>
      </c>
      <c r="K316" s="16">
        <v>45856</v>
      </c>
      <c r="L316" s="19">
        <v>11573040</v>
      </c>
      <c r="M316" s="20">
        <v>11573040</v>
      </c>
      <c r="N316" s="12">
        <f t="shared" si="14"/>
        <v>0</v>
      </c>
      <c r="O316" s="13">
        <f t="shared" si="12"/>
        <v>1</v>
      </c>
      <c r="P316" s="26" t="s">
        <v>932</v>
      </c>
      <c r="Q316" s="9" t="s">
        <v>542</v>
      </c>
    </row>
    <row r="317" spans="1:17" ht="39">
      <c r="A317" s="9">
        <v>316</v>
      </c>
      <c r="B317" s="9" t="str">
        <f t="shared" si="13"/>
        <v>316 DE 2025</v>
      </c>
      <c r="C317" s="14" t="s">
        <v>423</v>
      </c>
      <c r="D317" s="14" t="s">
        <v>420</v>
      </c>
      <c r="E317" s="9">
        <v>900707916</v>
      </c>
      <c r="F317" s="14" t="s">
        <v>617</v>
      </c>
      <c r="G317" s="14" t="s">
        <v>642</v>
      </c>
      <c r="H317" s="10">
        <v>316</v>
      </c>
      <c r="I317" s="9"/>
      <c r="J317" s="16">
        <v>45845</v>
      </c>
      <c r="K317" s="16">
        <v>46022</v>
      </c>
      <c r="L317" s="19">
        <v>17800000</v>
      </c>
      <c r="M317" s="20">
        <v>0</v>
      </c>
      <c r="N317" s="12">
        <f t="shared" si="14"/>
        <v>17800000</v>
      </c>
      <c r="O317" s="13">
        <f t="shared" si="12"/>
        <v>0</v>
      </c>
      <c r="P317" s="26" t="s">
        <v>933</v>
      </c>
      <c r="Q317" s="9" t="s">
        <v>544</v>
      </c>
    </row>
    <row r="318" spans="1:17" ht="91">
      <c r="A318" s="9">
        <v>317</v>
      </c>
      <c r="B318" s="9" t="str">
        <f t="shared" si="13"/>
        <v>317 DE 2025</v>
      </c>
      <c r="C318" s="14" t="s">
        <v>15</v>
      </c>
      <c r="D318" s="14" t="s">
        <v>16</v>
      </c>
      <c r="E318" s="9">
        <v>70553135</v>
      </c>
      <c r="F318" s="14" t="s">
        <v>618</v>
      </c>
      <c r="G318" s="14" t="s">
        <v>643</v>
      </c>
      <c r="H318" s="10">
        <v>317</v>
      </c>
      <c r="I318" s="9"/>
      <c r="J318" s="16">
        <v>45846</v>
      </c>
      <c r="K318" s="16">
        <v>45961</v>
      </c>
      <c r="L318" s="19">
        <v>21795892</v>
      </c>
      <c r="M318" s="20">
        <v>16009372</v>
      </c>
      <c r="N318" s="12">
        <f t="shared" si="14"/>
        <v>5786520</v>
      </c>
      <c r="O318" s="13">
        <f t="shared" si="12"/>
        <v>0.73451327433628322</v>
      </c>
      <c r="P318" s="26" t="s">
        <v>934</v>
      </c>
      <c r="Q318" s="9" t="s">
        <v>544</v>
      </c>
    </row>
    <row r="319" spans="1:17" ht="91">
      <c r="A319" s="9">
        <v>318</v>
      </c>
      <c r="B319" s="9" t="str">
        <f t="shared" si="13"/>
        <v>318 DE 2025</v>
      </c>
      <c r="C319" s="14" t="s">
        <v>15</v>
      </c>
      <c r="D319" s="14" t="s">
        <v>16</v>
      </c>
      <c r="E319" s="9">
        <v>71263234</v>
      </c>
      <c r="F319" s="14" t="s">
        <v>619</v>
      </c>
      <c r="G319" s="14" t="s">
        <v>644</v>
      </c>
      <c r="H319" s="10">
        <v>318</v>
      </c>
      <c r="I319" s="9"/>
      <c r="J319" s="16">
        <v>45846</v>
      </c>
      <c r="K319" s="16">
        <v>45961</v>
      </c>
      <c r="L319" s="19">
        <v>21795892</v>
      </c>
      <c r="M319" s="20">
        <v>16009372</v>
      </c>
      <c r="N319" s="12">
        <f t="shared" si="14"/>
        <v>5786520</v>
      </c>
      <c r="O319" s="13">
        <f t="shared" si="12"/>
        <v>0.73451327433628322</v>
      </c>
      <c r="P319" s="26" t="s">
        <v>935</v>
      </c>
      <c r="Q319" s="9" t="s">
        <v>544</v>
      </c>
    </row>
    <row r="320" spans="1:17" ht="78">
      <c r="A320" s="9">
        <v>319</v>
      </c>
      <c r="B320" s="9" t="str">
        <f t="shared" si="13"/>
        <v>319 DE 2025</v>
      </c>
      <c r="C320" s="14" t="s">
        <v>15</v>
      </c>
      <c r="D320" s="14" t="s">
        <v>16</v>
      </c>
      <c r="E320" s="9">
        <v>1020456523</v>
      </c>
      <c r="F320" s="14" t="s">
        <v>620</v>
      </c>
      <c r="G320" s="14" t="s">
        <v>645</v>
      </c>
      <c r="H320" s="10">
        <v>319</v>
      </c>
      <c r="I320" s="9"/>
      <c r="J320" s="16">
        <v>45846</v>
      </c>
      <c r="K320" s="16">
        <v>45961</v>
      </c>
      <c r="L320" s="19">
        <v>21795892</v>
      </c>
      <c r="M320" s="20">
        <v>16009372</v>
      </c>
      <c r="N320" s="12">
        <f t="shared" si="14"/>
        <v>5786520</v>
      </c>
      <c r="O320" s="13">
        <f t="shared" si="12"/>
        <v>0.73451327433628322</v>
      </c>
      <c r="P320" s="26" t="s">
        <v>936</v>
      </c>
      <c r="Q320" s="9" t="s">
        <v>544</v>
      </c>
    </row>
    <row r="321" spans="1:17" ht="91">
      <c r="A321" s="9">
        <v>320</v>
      </c>
      <c r="B321" s="9" t="str">
        <f t="shared" si="13"/>
        <v>320 DE 2025</v>
      </c>
      <c r="C321" s="14" t="s">
        <v>15</v>
      </c>
      <c r="D321" s="14" t="s">
        <v>16</v>
      </c>
      <c r="E321" s="9">
        <v>46681752</v>
      </c>
      <c r="F321" s="14" t="s">
        <v>621</v>
      </c>
      <c r="G321" s="14" t="s">
        <v>646</v>
      </c>
      <c r="H321" s="10">
        <v>320</v>
      </c>
      <c r="I321" s="9"/>
      <c r="J321" s="16">
        <v>45846</v>
      </c>
      <c r="K321" s="16">
        <v>45961</v>
      </c>
      <c r="L321" s="19">
        <v>21795892</v>
      </c>
      <c r="M321" s="20">
        <v>8872664</v>
      </c>
      <c r="N321" s="12">
        <f t="shared" si="14"/>
        <v>12923228</v>
      </c>
      <c r="O321" s="13">
        <f t="shared" si="12"/>
        <v>0.40707964601769914</v>
      </c>
      <c r="P321" s="26" t="s">
        <v>937</v>
      </c>
      <c r="Q321" s="9" t="s">
        <v>544</v>
      </c>
    </row>
    <row r="322" spans="1:17" ht="65">
      <c r="A322" s="9">
        <v>321</v>
      </c>
      <c r="B322" s="9" t="str">
        <f t="shared" si="13"/>
        <v>321 DE 2025</v>
      </c>
      <c r="C322" s="14" t="s">
        <v>15</v>
      </c>
      <c r="D322" s="14" t="s">
        <v>16</v>
      </c>
      <c r="E322" s="9">
        <v>1216720044</v>
      </c>
      <c r="F322" s="14" t="s">
        <v>622</v>
      </c>
      <c r="G322" s="14" t="s">
        <v>647</v>
      </c>
      <c r="H322" s="10">
        <v>321</v>
      </c>
      <c r="I322" s="9"/>
      <c r="J322" s="16">
        <v>45846</v>
      </c>
      <c r="K322" s="16">
        <v>45961</v>
      </c>
      <c r="L322" s="19">
        <v>21795892</v>
      </c>
      <c r="M322" s="20">
        <v>13116112</v>
      </c>
      <c r="N322" s="12">
        <f t="shared" ref="N322:N385" si="15">L322-M322</f>
        <v>8679780</v>
      </c>
      <c r="O322" s="13">
        <f t="shared" ref="O322:O385" si="16">(M322/L322)</f>
        <v>0.60176991150442483</v>
      </c>
      <c r="P322" s="26" t="s">
        <v>938</v>
      </c>
      <c r="Q322" s="9" t="s">
        <v>544</v>
      </c>
    </row>
    <row r="323" spans="1:17" ht="65">
      <c r="A323" s="9">
        <v>322</v>
      </c>
      <c r="B323" s="9" t="str">
        <f t="shared" ref="B323:B386" si="17">CONCATENATE(A323," DE 2025")</f>
        <v>322 DE 2025</v>
      </c>
      <c r="C323" s="14" t="s">
        <v>15</v>
      </c>
      <c r="D323" s="14" t="s">
        <v>16</v>
      </c>
      <c r="E323" s="9">
        <v>1020430073</v>
      </c>
      <c r="F323" s="14" t="s">
        <v>623</v>
      </c>
      <c r="G323" s="14" t="s">
        <v>648</v>
      </c>
      <c r="H323" s="10">
        <v>322</v>
      </c>
      <c r="I323" s="9"/>
      <c r="J323" s="16">
        <v>45846</v>
      </c>
      <c r="K323" s="16">
        <v>45961</v>
      </c>
      <c r="L323" s="19">
        <v>21795892</v>
      </c>
      <c r="M323" s="20">
        <v>16009372</v>
      </c>
      <c r="N323" s="12">
        <f t="shared" si="15"/>
        <v>5786520</v>
      </c>
      <c r="O323" s="13">
        <f t="shared" si="16"/>
        <v>0.73451327433628322</v>
      </c>
      <c r="P323" s="26" t="s">
        <v>939</v>
      </c>
      <c r="Q323" s="9" t="s">
        <v>544</v>
      </c>
    </row>
    <row r="324" spans="1:17" ht="78">
      <c r="A324" s="9">
        <v>323</v>
      </c>
      <c r="B324" s="9" t="str">
        <f t="shared" si="17"/>
        <v>323 DE 2025</v>
      </c>
      <c r="C324" s="14" t="s">
        <v>15</v>
      </c>
      <c r="D324" s="14" t="s">
        <v>16</v>
      </c>
      <c r="E324" s="9">
        <v>1037632547</v>
      </c>
      <c r="F324" s="14" t="s">
        <v>624</v>
      </c>
      <c r="G324" s="14" t="s">
        <v>649</v>
      </c>
      <c r="H324" s="10">
        <v>323</v>
      </c>
      <c r="I324" s="9"/>
      <c r="J324" s="16">
        <v>45846</v>
      </c>
      <c r="K324" s="16">
        <v>45848</v>
      </c>
      <c r="L324" s="19">
        <v>21795892</v>
      </c>
      <c r="M324" s="20">
        <v>21795892</v>
      </c>
      <c r="N324" s="12">
        <f t="shared" si="15"/>
        <v>0</v>
      </c>
      <c r="O324" s="13">
        <f t="shared" si="16"/>
        <v>1</v>
      </c>
      <c r="P324" s="26" t="s">
        <v>940</v>
      </c>
      <c r="Q324" s="9" t="s">
        <v>542</v>
      </c>
    </row>
    <row r="325" spans="1:17" ht="78">
      <c r="A325" s="9">
        <v>324</v>
      </c>
      <c r="B325" s="9" t="str">
        <f t="shared" si="17"/>
        <v>324 DE 2025</v>
      </c>
      <c r="C325" s="14" t="s">
        <v>15</v>
      </c>
      <c r="D325" s="14" t="s">
        <v>16</v>
      </c>
      <c r="E325" s="9">
        <v>42898579</v>
      </c>
      <c r="F325" s="14" t="s">
        <v>625</v>
      </c>
      <c r="G325" s="14" t="s">
        <v>650</v>
      </c>
      <c r="H325" s="10">
        <v>324</v>
      </c>
      <c r="I325" s="9"/>
      <c r="J325" s="16">
        <v>45847</v>
      </c>
      <c r="K325" s="16">
        <v>45961</v>
      </c>
      <c r="L325" s="19">
        <v>21795892</v>
      </c>
      <c r="M325" s="20">
        <v>15816488</v>
      </c>
      <c r="N325" s="12">
        <f t="shared" si="15"/>
        <v>5979404</v>
      </c>
      <c r="O325" s="13">
        <f t="shared" si="16"/>
        <v>0.72566371681415931</v>
      </c>
      <c r="P325" s="21" t="s">
        <v>941</v>
      </c>
      <c r="Q325" s="9" t="s">
        <v>544</v>
      </c>
    </row>
    <row r="326" spans="1:17" ht="65">
      <c r="A326" s="9">
        <v>325</v>
      </c>
      <c r="B326" s="9" t="str">
        <f t="shared" si="17"/>
        <v>325 DE 2025</v>
      </c>
      <c r="C326" s="14" t="s">
        <v>15</v>
      </c>
      <c r="D326" s="14" t="s">
        <v>16</v>
      </c>
      <c r="E326" s="9">
        <v>1000646021</v>
      </c>
      <c r="F326" s="14" t="s">
        <v>626</v>
      </c>
      <c r="G326" s="14" t="s">
        <v>651</v>
      </c>
      <c r="H326" s="10">
        <v>325</v>
      </c>
      <c r="I326" s="9"/>
      <c r="J326" s="16">
        <v>45848</v>
      </c>
      <c r="K326" s="16">
        <v>45961</v>
      </c>
      <c r="L326" s="19">
        <v>21410124</v>
      </c>
      <c r="M326" s="20">
        <v>15623604</v>
      </c>
      <c r="N326" s="12">
        <f t="shared" si="15"/>
        <v>5786520</v>
      </c>
      <c r="O326" s="13">
        <f t="shared" si="16"/>
        <v>0.72972972972972971</v>
      </c>
      <c r="P326" s="21" t="s">
        <v>942</v>
      </c>
      <c r="Q326" s="9" t="s">
        <v>544</v>
      </c>
    </row>
    <row r="327" spans="1:17" ht="104">
      <c r="A327" s="9">
        <v>326</v>
      </c>
      <c r="B327" s="9" t="str">
        <f t="shared" si="17"/>
        <v>326 DE 2025</v>
      </c>
      <c r="C327" s="14" t="s">
        <v>15</v>
      </c>
      <c r="D327" s="14" t="s">
        <v>16</v>
      </c>
      <c r="E327" s="9">
        <v>1017167374</v>
      </c>
      <c r="F327" s="14" t="s">
        <v>627</v>
      </c>
      <c r="G327" s="14" t="s">
        <v>652</v>
      </c>
      <c r="H327" s="10">
        <v>326</v>
      </c>
      <c r="I327" s="9"/>
      <c r="J327" s="16">
        <v>45846</v>
      </c>
      <c r="K327" s="16">
        <v>45961</v>
      </c>
      <c r="L327" s="19">
        <v>21795892</v>
      </c>
      <c r="M327" s="20">
        <v>16009372</v>
      </c>
      <c r="N327" s="12">
        <f t="shared" si="15"/>
        <v>5786520</v>
      </c>
      <c r="O327" s="13">
        <f t="shared" si="16"/>
        <v>0.73451327433628322</v>
      </c>
      <c r="P327" s="21" t="s">
        <v>943</v>
      </c>
      <c r="Q327" s="9" t="s">
        <v>544</v>
      </c>
    </row>
    <row r="328" spans="1:17" ht="91">
      <c r="A328" s="9">
        <v>327</v>
      </c>
      <c r="B328" s="9" t="str">
        <f t="shared" si="17"/>
        <v>327 DE 2025</v>
      </c>
      <c r="C328" s="14" t="s">
        <v>15</v>
      </c>
      <c r="D328" s="14" t="s">
        <v>16</v>
      </c>
      <c r="E328" s="9">
        <v>43983709</v>
      </c>
      <c r="F328" s="14" t="s">
        <v>628</v>
      </c>
      <c r="G328" s="14" t="s">
        <v>653</v>
      </c>
      <c r="H328" s="10">
        <v>327</v>
      </c>
      <c r="I328" s="9"/>
      <c r="J328" s="16">
        <v>45846</v>
      </c>
      <c r="K328" s="16">
        <v>45961</v>
      </c>
      <c r="L328" s="19">
        <v>21795892</v>
      </c>
      <c r="M328" s="20">
        <v>16009372</v>
      </c>
      <c r="N328" s="12">
        <f t="shared" si="15"/>
        <v>5786520</v>
      </c>
      <c r="O328" s="13">
        <f t="shared" si="16"/>
        <v>0.73451327433628322</v>
      </c>
      <c r="P328" s="21" t="s">
        <v>944</v>
      </c>
      <c r="Q328" s="9" t="s">
        <v>544</v>
      </c>
    </row>
    <row r="329" spans="1:17" ht="104">
      <c r="A329" s="9">
        <v>328</v>
      </c>
      <c r="B329" s="9" t="str">
        <f t="shared" si="17"/>
        <v>328 DE 2025</v>
      </c>
      <c r="C329" s="14" t="s">
        <v>15</v>
      </c>
      <c r="D329" s="14" t="s">
        <v>16</v>
      </c>
      <c r="E329" s="9">
        <v>1037572365</v>
      </c>
      <c r="F329" s="14" t="s">
        <v>629</v>
      </c>
      <c r="G329" s="14" t="s">
        <v>654</v>
      </c>
      <c r="H329" s="10">
        <v>328</v>
      </c>
      <c r="I329" s="9"/>
      <c r="J329" s="16">
        <v>45848</v>
      </c>
      <c r="K329" s="16">
        <v>45961</v>
      </c>
      <c r="L329" s="19">
        <v>21410124</v>
      </c>
      <c r="M329" s="20">
        <v>15623604</v>
      </c>
      <c r="N329" s="12">
        <f t="shared" si="15"/>
        <v>5786520</v>
      </c>
      <c r="O329" s="13">
        <f t="shared" si="16"/>
        <v>0.72972972972972971</v>
      </c>
      <c r="P329" s="21" t="s">
        <v>945</v>
      </c>
      <c r="Q329" s="9" t="s">
        <v>544</v>
      </c>
    </row>
    <row r="330" spans="1:17" ht="91">
      <c r="A330" s="9">
        <v>329</v>
      </c>
      <c r="B330" s="9" t="str">
        <f t="shared" si="17"/>
        <v>329 DE 2025</v>
      </c>
      <c r="C330" s="14" t="s">
        <v>15</v>
      </c>
      <c r="D330" s="14" t="s">
        <v>16</v>
      </c>
      <c r="E330" s="9">
        <v>1152462233</v>
      </c>
      <c r="F330" s="14" t="s">
        <v>630</v>
      </c>
      <c r="G330" s="14" t="s">
        <v>655</v>
      </c>
      <c r="H330" s="10">
        <v>329</v>
      </c>
      <c r="I330" s="9"/>
      <c r="J330" s="16">
        <v>45848</v>
      </c>
      <c r="K330" s="16">
        <v>45961</v>
      </c>
      <c r="L330" s="19">
        <v>21410124</v>
      </c>
      <c r="M330" s="20">
        <v>15623604</v>
      </c>
      <c r="N330" s="12">
        <f t="shared" si="15"/>
        <v>5786520</v>
      </c>
      <c r="O330" s="13">
        <f t="shared" si="16"/>
        <v>0.72972972972972971</v>
      </c>
      <c r="P330" s="21" t="s">
        <v>946</v>
      </c>
      <c r="Q330" s="9" t="s">
        <v>544</v>
      </c>
    </row>
    <row r="331" spans="1:17" ht="91">
      <c r="A331" s="9">
        <v>330</v>
      </c>
      <c r="B331" s="9" t="str">
        <f t="shared" si="17"/>
        <v>330 DE 2025</v>
      </c>
      <c r="C331" s="14" t="s">
        <v>15</v>
      </c>
      <c r="D331" s="14" t="s">
        <v>16</v>
      </c>
      <c r="E331" s="9">
        <v>1152693101</v>
      </c>
      <c r="F331" s="14" t="s">
        <v>631</v>
      </c>
      <c r="G331" s="14" t="s">
        <v>656</v>
      </c>
      <c r="H331" s="10">
        <v>330</v>
      </c>
      <c r="I331" s="9"/>
      <c r="J331" s="16">
        <v>45848</v>
      </c>
      <c r="K331" s="16">
        <v>45961</v>
      </c>
      <c r="L331" s="19">
        <v>21410124</v>
      </c>
      <c r="M331" s="20">
        <v>15623604</v>
      </c>
      <c r="N331" s="12">
        <f t="shared" si="15"/>
        <v>5786520</v>
      </c>
      <c r="O331" s="13">
        <f t="shared" si="16"/>
        <v>0.72972972972972971</v>
      </c>
      <c r="P331" s="21" t="s">
        <v>947</v>
      </c>
      <c r="Q331" s="9" t="s">
        <v>544</v>
      </c>
    </row>
    <row r="332" spans="1:17" ht="91">
      <c r="A332" s="9">
        <v>331</v>
      </c>
      <c r="B332" s="9" t="str">
        <f t="shared" si="17"/>
        <v>331 DE 2025</v>
      </c>
      <c r="C332" s="14" t="s">
        <v>15</v>
      </c>
      <c r="D332" s="14" t="s">
        <v>16</v>
      </c>
      <c r="E332" s="9">
        <v>1017146326</v>
      </c>
      <c r="F332" s="14" t="s">
        <v>632</v>
      </c>
      <c r="G332" s="14" t="s">
        <v>657</v>
      </c>
      <c r="H332" s="10">
        <v>331</v>
      </c>
      <c r="I332" s="9"/>
      <c r="J332" s="16">
        <v>45848</v>
      </c>
      <c r="K332" s="16">
        <v>45961</v>
      </c>
      <c r="L332" s="19">
        <v>21410124</v>
      </c>
      <c r="M332" s="20">
        <v>15623604</v>
      </c>
      <c r="N332" s="12">
        <f t="shared" si="15"/>
        <v>5786520</v>
      </c>
      <c r="O332" s="13">
        <f t="shared" si="16"/>
        <v>0.72972972972972971</v>
      </c>
      <c r="P332" s="21"/>
      <c r="Q332" s="9" t="s">
        <v>544</v>
      </c>
    </row>
    <row r="333" spans="1:17" ht="91">
      <c r="A333" s="9">
        <v>332</v>
      </c>
      <c r="B333" s="9" t="str">
        <f t="shared" si="17"/>
        <v>332 DE 2025</v>
      </c>
      <c r="C333" s="14" t="s">
        <v>15</v>
      </c>
      <c r="D333" s="14" t="s">
        <v>16</v>
      </c>
      <c r="E333" s="9">
        <v>1036634808</v>
      </c>
      <c r="F333" s="14" t="s">
        <v>633</v>
      </c>
      <c r="G333" s="14" t="s">
        <v>658</v>
      </c>
      <c r="H333" s="10">
        <v>332</v>
      </c>
      <c r="I333" s="9"/>
      <c r="J333" s="16">
        <v>45848</v>
      </c>
      <c r="K333" s="16">
        <v>45961</v>
      </c>
      <c r="L333" s="19">
        <v>21410124</v>
      </c>
      <c r="M333" s="20">
        <v>15623604</v>
      </c>
      <c r="N333" s="12">
        <f t="shared" si="15"/>
        <v>5786520</v>
      </c>
      <c r="O333" s="13">
        <f t="shared" si="16"/>
        <v>0.72972972972972971</v>
      </c>
      <c r="P333" s="21"/>
      <c r="Q333" s="9" t="s">
        <v>544</v>
      </c>
    </row>
    <row r="334" spans="1:17" ht="65">
      <c r="A334" s="9">
        <v>333</v>
      </c>
      <c r="B334" s="9" t="str">
        <f t="shared" si="17"/>
        <v>333 DE 2025</v>
      </c>
      <c r="C334" s="14" t="s">
        <v>15</v>
      </c>
      <c r="D334" s="14" t="s">
        <v>16</v>
      </c>
      <c r="E334" s="9">
        <v>98669890</v>
      </c>
      <c r="F334" s="14" t="s">
        <v>634</v>
      </c>
      <c r="G334" s="14" t="s">
        <v>659</v>
      </c>
      <c r="H334" s="10">
        <v>333</v>
      </c>
      <c r="I334" s="9"/>
      <c r="J334" s="16">
        <v>45848</v>
      </c>
      <c r="K334" s="16">
        <v>45961</v>
      </c>
      <c r="L334" s="19">
        <v>21410124</v>
      </c>
      <c r="M334" s="20">
        <v>15623604</v>
      </c>
      <c r="N334" s="12">
        <f t="shared" si="15"/>
        <v>5786520</v>
      </c>
      <c r="O334" s="13">
        <f t="shared" si="16"/>
        <v>0.72972972972972971</v>
      </c>
      <c r="P334" s="21" t="s">
        <v>948</v>
      </c>
      <c r="Q334" s="9" t="s">
        <v>544</v>
      </c>
    </row>
    <row r="335" spans="1:17" ht="65">
      <c r="A335" s="9">
        <v>334</v>
      </c>
      <c r="B335" s="9" t="str">
        <f t="shared" si="17"/>
        <v>334 DE 2025</v>
      </c>
      <c r="C335" s="14" t="s">
        <v>661</v>
      </c>
      <c r="D335" s="14" t="s">
        <v>500</v>
      </c>
      <c r="E335" s="9">
        <v>900495909</v>
      </c>
      <c r="F335" s="14" t="s">
        <v>635</v>
      </c>
      <c r="G335" s="14" t="s">
        <v>660</v>
      </c>
      <c r="H335" s="10">
        <v>334</v>
      </c>
      <c r="I335" s="9"/>
      <c r="J335" s="16">
        <v>45859</v>
      </c>
      <c r="K335" s="16">
        <v>45950</v>
      </c>
      <c r="L335" s="19">
        <v>188288447</v>
      </c>
      <c r="M335" s="20">
        <v>0</v>
      </c>
      <c r="N335" s="12">
        <f t="shared" si="15"/>
        <v>188288447</v>
      </c>
      <c r="O335" s="13">
        <f t="shared" si="16"/>
        <v>0</v>
      </c>
      <c r="P335" s="21"/>
      <c r="Q335" s="9" t="s">
        <v>544</v>
      </c>
    </row>
    <row r="336" spans="1:17" ht="78">
      <c r="A336" s="9">
        <v>335</v>
      </c>
      <c r="B336" s="9" t="str">
        <f t="shared" si="17"/>
        <v>335 DE 2025</v>
      </c>
      <c r="C336" s="14" t="s">
        <v>15</v>
      </c>
      <c r="D336" s="14" t="s">
        <v>16</v>
      </c>
      <c r="E336" s="9">
        <v>3352462</v>
      </c>
      <c r="F336" s="14" t="s">
        <v>235</v>
      </c>
      <c r="G336" s="14" t="s">
        <v>951</v>
      </c>
      <c r="H336" s="9">
        <v>434</v>
      </c>
      <c r="I336" s="9"/>
      <c r="J336" s="16">
        <v>45870</v>
      </c>
      <c r="K336" s="16">
        <v>46022</v>
      </c>
      <c r="L336" s="19">
        <v>15780000</v>
      </c>
      <c r="M336" s="20">
        <v>6312000</v>
      </c>
      <c r="N336" s="12">
        <f t="shared" si="15"/>
        <v>9468000</v>
      </c>
      <c r="O336" s="13">
        <f t="shared" si="16"/>
        <v>0.4</v>
      </c>
      <c r="P336" s="21" t="s">
        <v>1374</v>
      </c>
      <c r="Q336" s="9" t="s">
        <v>544</v>
      </c>
    </row>
    <row r="337" spans="1:17" ht="78">
      <c r="A337" s="9">
        <v>336</v>
      </c>
      <c r="B337" s="9" t="str">
        <f t="shared" si="17"/>
        <v>336 DE 2025</v>
      </c>
      <c r="C337" s="14" t="s">
        <v>15</v>
      </c>
      <c r="D337" s="14" t="s">
        <v>16</v>
      </c>
      <c r="E337" s="9">
        <v>43271222</v>
      </c>
      <c r="F337" s="14" t="s">
        <v>156</v>
      </c>
      <c r="G337" s="14" t="s">
        <v>952</v>
      </c>
      <c r="H337" s="9">
        <v>490</v>
      </c>
      <c r="I337" s="9"/>
      <c r="J337" s="16">
        <v>45870</v>
      </c>
      <c r="K337" s="16">
        <v>46022</v>
      </c>
      <c r="L337" s="19">
        <v>28932600</v>
      </c>
      <c r="M337" s="20">
        <v>11573040</v>
      </c>
      <c r="N337" s="12">
        <f t="shared" si="15"/>
        <v>17359560</v>
      </c>
      <c r="O337" s="13">
        <f t="shared" si="16"/>
        <v>0.4</v>
      </c>
      <c r="P337" s="21" t="s">
        <v>1373</v>
      </c>
      <c r="Q337" s="9" t="s">
        <v>544</v>
      </c>
    </row>
    <row r="338" spans="1:17" ht="78">
      <c r="A338" s="9">
        <v>337</v>
      </c>
      <c r="B338" s="9" t="str">
        <f t="shared" si="17"/>
        <v>337 DE 2025</v>
      </c>
      <c r="C338" s="14" t="s">
        <v>15</v>
      </c>
      <c r="D338" s="14" t="s">
        <v>16</v>
      </c>
      <c r="E338" s="9">
        <v>71225555</v>
      </c>
      <c r="F338" s="14" t="s">
        <v>88</v>
      </c>
      <c r="G338" s="14" t="s">
        <v>953</v>
      </c>
      <c r="H338" s="9">
        <v>487</v>
      </c>
      <c r="I338" s="9"/>
      <c r="J338" s="16">
        <v>45870</v>
      </c>
      <c r="K338" s="16">
        <v>46022</v>
      </c>
      <c r="L338" s="19">
        <v>15780000</v>
      </c>
      <c r="M338" s="20">
        <v>6312000</v>
      </c>
      <c r="N338" s="12">
        <f t="shared" si="15"/>
        <v>9468000</v>
      </c>
      <c r="O338" s="13">
        <f t="shared" si="16"/>
        <v>0.4</v>
      </c>
      <c r="P338" s="21" t="s">
        <v>1372</v>
      </c>
      <c r="Q338" s="9" t="s">
        <v>544</v>
      </c>
    </row>
    <row r="339" spans="1:17" ht="52">
      <c r="A339" s="9">
        <v>338</v>
      </c>
      <c r="B339" s="9" t="str">
        <f t="shared" si="17"/>
        <v>338 DE 2025</v>
      </c>
      <c r="C339" s="14" t="s">
        <v>15</v>
      </c>
      <c r="D339" s="14" t="s">
        <v>16</v>
      </c>
      <c r="E339" s="9">
        <v>1036604289</v>
      </c>
      <c r="F339" s="14" t="s">
        <v>77</v>
      </c>
      <c r="G339" s="14" t="s">
        <v>219</v>
      </c>
      <c r="H339" s="9">
        <v>422</v>
      </c>
      <c r="I339" s="9"/>
      <c r="J339" s="16">
        <v>45870</v>
      </c>
      <c r="K339" s="16">
        <v>46022</v>
      </c>
      <c r="L339" s="19">
        <v>15780000</v>
      </c>
      <c r="M339" s="20">
        <v>6312000</v>
      </c>
      <c r="N339" s="12">
        <f t="shared" si="15"/>
        <v>9468000</v>
      </c>
      <c r="O339" s="13">
        <f t="shared" si="16"/>
        <v>0.4</v>
      </c>
      <c r="P339" s="21" t="s">
        <v>1371</v>
      </c>
      <c r="Q339" s="9" t="s">
        <v>544</v>
      </c>
    </row>
    <row r="340" spans="1:17" ht="39">
      <c r="A340" s="9">
        <v>339</v>
      </c>
      <c r="B340" s="9" t="str">
        <f t="shared" si="17"/>
        <v>339 DE 2025</v>
      </c>
      <c r="C340" s="14" t="s">
        <v>15</v>
      </c>
      <c r="D340" s="14" t="s">
        <v>497</v>
      </c>
      <c r="E340" s="9">
        <v>8600103710</v>
      </c>
      <c r="F340" s="14" t="s">
        <v>1140</v>
      </c>
      <c r="G340" s="14" t="s">
        <v>954</v>
      </c>
      <c r="H340" s="9">
        <v>549</v>
      </c>
      <c r="I340" s="9"/>
      <c r="J340" s="16">
        <v>45888</v>
      </c>
      <c r="K340" s="16">
        <v>46022</v>
      </c>
      <c r="L340" s="19">
        <v>1159200000</v>
      </c>
      <c r="M340" s="9">
        <v>0</v>
      </c>
      <c r="N340" s="12">
        <f t="shared" si="15"/>
        <v>1159200000</v>
      </c>
      <c r="O340" s="13">
        <f t="shared" si="16"/>
        <v>0</v>
      </c>
      <c r="P340" s="21" t="s">
        <v>1370</v>
      </c>
      <c r="Q340" s="9" t="s">
        <v>543</v>
      </c>
    </row>
    <row r="341" spans="1:17" ht="78">
      <c r="A341" s="9">
        <v>340</v>
      </c>
      <c r="B341" s="9" t="str">
        <f t="shared" si="17"/>
        <v>340 DE 2025</v>
      </c>
      <c r="C341" s="14" t="s">
        <v>15</v>
      </c>
      <c r="D341" s="14" t="s">
        <v>16</v>
      </c>
      <c r="E341" s="9">
        <v>71337892</v>
      </c>
      <c r="F341" s="14" t="s">
        <v>97</v>
      </c>
      <c r="G341" s="14" t="s">
        <v>955</v>
      </c>
      <c r="H341" s="9">
        <v>497</v>
      </c>
      <c r="I341" s="9"/>
      <c r="J341" s="16">
        <v>45870</v>
      </c>
      <c r="K341" s="16">
        <v>46022</v>
      </c>
      <c r="L341" s="19">
        <v>15780000</v>
      </c>
      <c r="M341" s="20">
        <v>6312000</v>
      </c>
      <c r="N341" s="12">
        <f t="shared" si="15"/>
        <v>9468000</v>
      </c>
      <c r="O341" s="13">
        <f t="shared" si="16"/>
        <v>0.4</v>
      </c>
      <c r="P341" s="21" t="s">
        <v>1369</v>
      </c>
      <c r="Q341" s="9" t="s">
        <v>544</v>
      </c>
    </row>
    <row r="342" spans="1:17" ht="104">
      <c r="A342" s="9">
        <v>341</v>
      </c>
      <c r="B342" s="9" t="str">
        <f t="shared" si="17"/>
        <v>341 DE 2025</v>
      </c>
      <c r="C342" s="14" t="s">
        <v>15</v>
      </c>
      <c r="D342" s="14" t="s">
        <v>16</v>
      </c>
      <c r="E342" s="9">
        <v>1036612782</v>
      </c>
      <c r="F342" s="14" t="s">
        <v>98</v>
      </c>
      <c r="G342" s="14" t="s">
        <v>956</v>
      </c>
      <c r="H342" s="9">
        <v>506</v>
      </c>
      <c r="I342" s="9"/>
      <c r="J342" s="16">
        <v>45870</v>
      </c>
      <c r="K342" s="16">
        <v>46022</v>
      </c>
      <c r="L342" s="19">
        <v>35244600</v>
      </c>
      <c r="M342" s="20">
        <v>14097840</v>
      </c>
      <c r="N342" s="12">
        <f t="shared" si="15"/>
        <v>21146760</v>
      </c>
      <c r="O342" s="13">
        <f t="shared" si="16"/>
        <v>0.4</v>
      </c>
      <c r="P342" s="21" t="s">
        <v>1368</v>
      </c>
      <c r="Q342" s="9" t="s">
        <v>544</v>
      </c>
    </row>
    <row r="343" spans="1:17" ht="78">
      <c r="A343" s="9">
        <v>342</v>
      </c>
      <c r="B343" s="9" t="str">
        <f t="shared" si="17"/>
        <v>342 DE 2025</v>
      </c>
      <c r="C343" s="14" t="s">
        <v>15</v>
      </c>
      <c r="D343" s="14" t="s">
        <v>16</v>
      </c>
      <c r="E343" s="9">
        <v>43906353</v>
      </c>
      <c r="F343" s="14" t="s">
        <v>112</v>
      </c>
      <c r="G343" s="14" t="s">
        <v>957</v>
      </c>
      <c r="H343" s="9">
        <v>357</v>
      </c>
      <c r="I343" s="9"/>
      <c r="J343" s="16">
        <v>45870</v>
      </c>
      <c r="K343" s="16">
        <v>46022</v>
      </c>
      <c r="L343" s="19">
        <v>39450000</v>
      </c>
      <c r="M343" s="20">
        <v>15780000</v>
      </c>
      <c r="N343" s="12">
        <f t="shared" si="15"/>
        <v>23670000</v>
      </c>
      <c r="O343" s="13">
        <f t="shared" si="16"/>
        <v>0.4</v>
      </c>
      <c r="P343" s="21" t="s">
        <v>1367</v>
      </c>
      <c r="Q343" s="9" t="s">
        <v>544</v>
      </c>
    </row>
    <row r="344" spans="1:17" ht="91">
      <c r="A344" s="9">
        <v>343</v>
      </c>
      <c r="B344" s="9" t="str">
        <f t="shared" si="17"/>
        <v>343 DE 2025</v>
      </c>
      <c r="C344" s="14" t="s">
        <v>15</v>
      </c>
      <c r="D344" s="14" t="s">
        <v>421</v>
      </c>
      <c r="E344" s="9">
        <v>811032187</v>
      </c>
      <c r="F344" s="14" t="s">
        <v>425</v>
      </c>
      <c r="G344" s="14" t="s">
        <v>958</v>
      </c>
      <c r="H344" s="9">
        <v>551</v>
      </c>
      <c r="I344" s="9"/>
      <c r="J344" s="16">
        <v>45884</v>
      </c>
      <c r="K344" s="16">
        <v>46752</v>
      </c>
      <c r="L344" s="19">
        <v>0</v>
      </c>
      <c r="M344" s="9">
        <v>0</v>
      </c>
      <c r="N344" s="12">
        <f t="shared" si="15"/>
        <v>0</v>
      </c>
      <c r="O344" s="13" t="e">
        <f t="shared" si="16"/>
        <v>#DIV/0!</v>
      </c>
      <c r="P344" s="21" t="s">
        <v>1366</v>
      </c>
      <c r="Q344" s="9" t="s">
        <v>1160</v>
      </c>
    </row>
    <row r="345" spans="1:17" ht="78">
      <c r="A345" s="9">
        <v>344</v>
      </c>
      <c r="B345" s="9" t="str">
        <f t="shared" si="17"/>
        <v>344 DE 2025</v>
      </c>
      <c r="C345" s="14" t="s">
        <v>15</v>
      </c>
      <c r="D345" s="14" t="s">
        <v>421</v>
      </c>
      <c r="E345" s="9">
        <v>811032187</v>
      </c>
      <c r="F345" s="14" t="s">
        <v>425</v>
      </c>
      <c r="G345" s="14" t="s">
        <v>959</v>
      </c>
      <c r="H345" s="9">
        <v>553</v>
      </c>
      <c r="I345" s="9"/>
      <c r="J345" s="16">
        <v>45889</v>
      </c>
      <c r="K345" s="16">
        <v>46254</v>
      </c>
      <c r="L345" s="19">
        <v>0</v>
      </c>
      <c r="M345" s="9">
        <v>0</v>
      </c>
      <c r="N345" s="12">
        <f t="shared" si="15"/>
        <v>0</v>
      </c>
      <c r="O345" s="13" t="e">
        <f t="shared" si="16"/>
        <v>#DIV/0!</v>
      </c>
      <c r="P345" s="21" t="s">
        <v>1365</v>
      </c>
      <c r="Q345" s="9" t="s">
        <v>1160</v>
      </c>
    </row>
    <row r="346" spans="1:17" ht="78">
      <c r="A346" s="9">
        <v>345</v>
      </c>
      <c r="B346" s="9" t="str">
        <f t="shared" si="17"/>
        <v>345 DE 2025</v>
      </c>
      <c r="C346" s="14" t="s">
        <v>15</v>
      </c>
      <c r="D346" s="14" t="s">
        <v>16</v>
      </c>
      <c r="E346" s="9">
        <v>1039456119</v>
      </c>
      <c r="F346" s="14" t="s">
        <v>60</v>
      </c>
      <c r="G346" s="14" t="s">
        <v>960</v>
      </c>
      <c r="H346" s="9">
        <v>499</v>
      </c>
      <c r="I346" s="9"/>
      <c r="J346" s="16">
        <v>45870</v>
      </c>
      <c r="K346" s="16">
        <v>46022</v>
      </c>
      <c r="L346" s="19">
        <v>15780000</v>
      </c>
      <c r="M346" s="20">
        <v>6312000</v>
      </c>
      <c r="N346" s="12">
        <f t="shared" si="15"/>
        <v>9468000</v>
      </c>
      <c r="O346" s="13">
        <f t="shared" si="16"/>
        <v>0.4</v>
      </c>
      <c r="P346" s="21" t="s">
        <v>1364</v>
      </c>
      <c r="Q346" s="9" t="s">
        <v>544</v>
      </c>
    </row>
    <row r="347" spans="1:17" ht="65">
      <c r="A347" s="9">
        <v>346</v>
      </c>
      <c r="B347" s="9" t="str">
        <f t="shared" si="17"/>
        <v>346 DE 2025</v>
      </c>
      <c r="C347" s="14" t="s">
        <v>15</v>
      </c>
      <c r="D347" s="14" t="s">
        <v>16</v>
      </c>
      <c r="E347" s="9">
        <v>8431588</v>
      </c>
      <c r="F347" s="14" t="s">
        <v>342</v>
      </c>
      <c r="G347" s="14" t="s">
        <v>961</v>
      </c>
      <c r="H347" s="9">
        <v>518</v>
      </c>
      <c r="I347" s="9"/>
      <c r="J347" s="16">
        <v>45870</v>
      </c>
      <c r="K347" s="16">
        <v>45900</v>
      </c>
      <c r="L347" s="19">
        <v>3156000</v>
      </c>
      <c r="M347" s="20">
        <v>6312000</v>
      </c>
      <c r="N347" s="12">
        <v>0</v>
      </c>
      <c r="O347" s="13">
        <f t="shared" si="16"/>
        <v>2</v>
      </c>
      <c r="P347" s="21" t="s">
        <v>1363</v>
      </c>
      <c r="Q347" s="9" t="s">
        <v>542</v>
      </c>
    </row>
    <row r="348" spans="1:17" ht="78">
      <c r="A348" s="9">
        <v>347</v>
      </c>
      <c r="B348" s="9" t="str">
        <f t="shared" si="17"/>
        <v>347 DE 2025</v>
      </c>
      <c r="C348" s="14" t="s">
        <v>15</v>
      </c>
      <c r="D348" s="14" t="s">
        <v>16</v>
      </c>
      <c r="E348" s="9">
        <v>71738037</v>
      </c>
      <c r="F348" s="14" t="s">
        <v>121</v>
      </c>
      <c r="G348" s="14" t="s">
        <v>962</v>
      </c>
      <c r="H348" s="9">
        <v>428</v>
      </c>
      <c r="I348" s="9"/>
      <c r="J348" s="16">
        <v>45870</v>
      </c>
      <c r="K348" s="16">
        <v>46022</v>
      </c>
      <c r="L348" s="19">
        <v>21566550</v>
      </c>
      <c r="M348" s="20">
        <v>8626620</v>
      </c>
      <c r="N348" s="12">
        <f t="shared" si="15"/>
        <v>12939930</v>
      </c>
      <c r="O348" s="13">
        <f t="shared" si="16"/>
        <v>0.4</v>
      </c>
      <c r="P348" s="21" t="s">
        <v>1362</v>
      </c>
      <c r="Q348" s="9" t="s">
        <v>544</v>
      </c>
    </row>
    <row r="349" spans="1:17" ht="78">
      <c r="A349" s="9">
        <v>348</v>
      </c>
      <c r="B349" s="9" t="str">
        <f t="shared" si="17"/>
        <v>348 DE 2025</v>
      </c>
      <c r="C349" s="14" t="s">
        <v>15</v>
      </c>
      <c r="D349" s="14" t="s">
        <v>16</v>
      </c>
      <c r="E349" s="9">
        <v>1128448010</v>
      </c>
      <c r="F349" s="14" t="s">
        <v>278</v>
      </c>
      <c r="G349" s="14" t="s">
        <v>279</v>
      </c>
      <c r="H349" s="9">
        <v>511</v>
      </c>
      <c r="I349" s="9"/>
      <c r="J349" s="16">
        <v>45870</v>
      </c>
      <c r="K349" s="16">
        <v>46022</v>
      </c>
      <c r="L349" s="19">
        <v>28932600</v>
      </c>
      <c r="M349" s="20">
        <v>11573040</v>
      </c>
      <c r="N349" s="12">
        <f t="shared" si="15"/>
        <v>17359560</v>
      </c>
      <c r="O349" s="13">
        <f t="shared" si="16"/>
        <v>0.4</v>
      </c>
      <c r="P349" s="21" t="s">
        <v>1361</v>
      </c>
      <c r="Q349" s="9" t="s">
        <v>544</v>
      </c>
    </row>
    <row r="350" spans="1:17" ht="91">
      <c r="A350" s="9">
        <v>349</v>
      </c>
      <c r="B350" s="9" t="str">
        <f t="shared" si="17"/>
        <v>349 DE 2025</v>
      </c>
      <c r="C350" s="14" t="s">
        <v>15</v>
      </c>
      <c r="D350" s="14" t="s">
        <v>16</v>
      </c>
      <c r="E350" s="9">
        <v>1020415240</v>
      </c>
      <c r="F350" s="14" t="s">
        <v>99</v>
      </c>
      <c r="G350" s="14" t="s">
        <v>963</v>
      </c>
      <c r="H350" s="9">
        <v>429</v>
      </c>
      <c r="I350" s="9"/>
      <c r="J350" s="16">
        <v>45870</v>
      </c>
      <c r="K350" s="16">
        <v>46022</v>
      </c>
      <c r="L350" s="19">
        <v>35244600</v>
      </c>
      <c r="M350" s="20">
        <v>14097840</v>
      </c>
      <c r="N350" s="12">
        <f t="shared" si="15"/>
        <v>21146760</v>
      </c>
      <c r="O350" s="13">
        <f t="shared" si="16"/>
        <v>0.4</v>
      </c>
      <c r="P350" s="21" t="s">
        <v>1360</v>
      </c>
      <c r="Q350" s="9" t="s">
        <v>544</v>
      </c>
    </row>
    <row r="351" spans="1:17" ht="65">
      <c r="A351" s="9">
        <v>350</v>
      </c>
      <c r="B351" s="9" t="str">
        <f t="shared" si="17"/>
        <v>350 DE 2025</v>
      </c>
      <c r="C351" s="14" t="s">
        <v>15</v>
      </c>
      <c r="D351" s="14" t="s">
        <v>16</v>
      </c>
      <c r="E351" s="9">
        <v>43617864</v>
      </c>
      <c r="F351" s="14" t="s">
        <v>90</v>
      </c>
      <c r="G351" s="14" t="s">
        <v>964</v>
      </c>
      <c r="H351" s="9">
        <v>521</v>
      </c>
      <c r="I351" s="9"/>
      <c r="J351" s="16">
        <v>45870</v>
      </c>
      <c r="K351" s="16">
        <v>46022</v>
      </c>
      <c r="L351" s="19">
        <v>35244600</v>
      </c>
      <c r="M351" s="20">
        <v>14097840</v>
      </c>
      <c r="N351" s="12">
        <f t="shared" si="15"/>
        <v>21146760</v>
      </c>
      <c r="O351" s="13">
        <f t="shared" si="16"/>
        <v>0.4</v>
      </c>
      <c r="P351" s="21" t="s">
        <v>1359</v>
      </c>
      <c r="Q351" s="9" t="s">
        <v>544</v>
      </c>
    </row>
    <row r="352" spans="1:17" ht="65">
      <c r="A352" s="9">
        <v>351</v>
      </c>
      <c r="B352" s="9" t="str">
        <f t="shared" si="17"/>
        <v>351 DE 2025</v>
      </c>
      <c r="C352" s="14" t="s">
        <v>15</v>
      </c>
      <c r="D352" s="14" t="s">
        <v>16</v>
      </c>
      <c r="E352" s="9">
        <v>1037581816</v>
      </c>
      <c r="F352" s="14" t="s">
        <v>47</v>
      </c>
      <c r="G352" s="14" t="s">
        <v>965</v>
      </c>
      <c r="H352" s="9">
        <v>528</v>
      </c>
      <c r="I352" s="9"/>
      <c r="J352" s="16">
        <v>45870</v>
      </c>
      <c r="K352" s="16">
        <v>46022</v>
      </c>
      <c r="L352" s="19">
        <v>35244600</v>
      </c>
      <c r="M352" s="20">
        <v>14097840</v>
      </c>
      <c r="N352" s="12">
        <f t="shared" si="15"/>
        <v>21146760</v>
      </c>
      <c r="O352" s="13">
        <f t="shared" si="16"/>
        <v>0.4</v>
      </c>
      <c r="P352" s="21" t="s">
        <v>1358</v>
      </c>
      <c r="Q352" s="9" t="s">
        <v>544</v>
      </c>
    </row>
    <row r="353" spans="1:17" ht="65">
      <c r="A353" s="9">
        <v>352</v>
      </c>
      <c r="B353" s="9" t="str">
        <f t="shared" si="17"/>
        <v>352 DE 2025</v>
      </c>
      <c r="C353" s="14" t="s">
        <v>15</v>
      </c>
      <c r="D353" s="14" t="s">
        <v>16</v>
      </c>
      <c r="E353" s="9">
        <v>7521702</v>
      </c>
      <c r="F353" s="14" t="s">
        <v>116</v>
      </c>
      <c r="G353" s="14" t="s">
        <v>966</v>
      </c>
      <c r="H353" s="9">
        <v>483</v>
      </c>
      <c r="I353" s="9"/>
      <c r="J353" s="16">
        <v>45870</v>
      </c>
      <c r="K353" s="16">
        <v>46022</v>
      </c>
      <c r="L353" s="19">
        <v>28932600</v>
      </c>
      <c r="M353" s="20">
        <v>11573040</v>
      </c>
      <c r="N353" s="12">
        <f t="shared" si="15"/>
        <v>17359560</v>
      </c>
      <c r="O353" s="13">
        <f t="shared" si="16"/>
        <v>0.4</v>
      </c>
      <c r="P353" s="21" t="s">
        <v>1357</v>
      </c>
      <c r="Q353" s="9" t="s">
        <v>544</v>
      </c>
    </row>
    <row r="354" spans="1:17" ht="65">
      <c r="A354" s="9">
        <v>353</v>
      </c>
      <c r="B354" s="9" t="str">
        <f t="shared" si="17"/>
        <v>353 DE 2025</v>
      </c>
      <c r="C354" s="14" t="s">
        <v>15</v>
      </c>
      <c r="D354" s="14" t="s">
        <v>16</v>
      </c>
      <c r="E354" s="9">
        <v>1017144912</v>
      </c>
      <c r="F354" s="14" t="s">
        <v>38</v>
      </c>
      <c r="G354" s="14" t="s">
        <v>967</v>
      </c>
      <c r="H354" s="9">
        <v>373</v>
      </c>
      <c r="I354" s="9"/>
      <c r="J354" s="16">
        <v>45870</v>
      </c>
      <c r="K354" s="16">
        <v>46022</v>
      </c>
      <c r="L354" s="19">
        <v>28932600</v>
      </c>
      <c r="M354" s="20">
        <v>11573040</v>
      </c>
      <c r="N354" s="12">
        <f t="shared" si="15"/>
        <v>17359560</v>
      </c>
      <c r="O354" s="13">
        <f t="shared" si="16"/>
        <v>0.4</v>
      </c>
      <c r="P354" s="21" t="s">
        <v>1356</v>
      </c>
      <c r="Q354" s="9" t="s">
        <v>544</v>
      </c>
    </row>
    <row r="355" spans="1:17" ht="65">
      <c r="A355" s="9">
        <v>354</v>
      </c>
      <c r="B355" s="9" t="str">
        <f t="shared" si="17"/>
        <v>354 DE 2025</v>
      </c>
      <c r="C355" s="14" t="s">
        <v>15</v>
      </c>
      <c r="D355" s="14" t="s">
        <v>16</v>
      </c>
      <c r="E355" s="9">
        <v>39277746</v>
      </c>
      <c r="F355" s="14" t="s">
        <v>25</v>
      </c>
      <c r="G355" s="14" t="s">
        <v>968</v>
      </c>
      <c r="H355" s="9">
        <v>447</v>
      </c>
      <c r="I355" s="9"/>
      <c r="J355" s="16">
        <v>45870</v>
      </c>
      <c r="K355" s="16">
        <v>46022</v>
      </c>
      <c r="L355" s="19">
        <v>28932600</v>
      </c>
      <c r="M355" s="20">
        <v>11573040</v>
      </c>
      <c r="N355" s="12">
        <f t="shared" si="15"/>
        <v>17359560</v>
      </c>
      <c r="O355" s="13">
        <f t="shared" si="16"/>
        <v>0.4</v>
      </c>
      <c r="P355" s="21" t="s">
        <v>1355</v>
      </c>
      <c r="Q355" s="9" t="s">
        <v>544</v>
      </c>
    </row>
    <row r="356" spans="1:17" ht="91">
      <c r="A356" s="9">
        <v>355</v>
      </c>
      <c r="B356" s="9" t="str">
        <f t="shared" si="17"/>
        <v>355 DE 2025</v>
      </c>
      <c r="C356" s="14" t="s">
        <v>15</v>
      </c>
      <c r="D356" s="14" t="s">
        <v>16</v>
      </c>
      <c r="E356" s="9">
        <v>43206345</v>
      </c>
      <c r="F356" s="14" t="s">
        <v>119</v>
      </c>
      <c r="G356" s="14" t="s">
        <v>969</v>
      </c>
      <c r="H356" s="9">
        <v>494</v>
      </c>
      <c r="I356" s="9"/>
      <c r="J356" s="16">
        <v>45870</v>
      </c>
      <c r="K356" s="16">
        <v>46022</v>
      </c>
      <c r="L356" s="19">
        <v>15780000</v>
      </c>
      <c r="M356" s="20">
        <v>6312000</v>
      </c>
      <c r="N356" s="12">
        <f t="shared" si="15"/>
        <v>9468000</v>
      </c>
      <c r="O356" s="13">
        <f t="shared" si="16"/>
        <v>0.4</v>
      </c>
      <c r="P356" s="21" t="s">
        <v>1354</v>
      </c>
      <c r="Q356" s="9" t="s">
        <v>544</v>
      </c>
    </row>
    <row r="357" spans="1:17" ht="208">
      <c r="A357" s="9">
        <v>356</v>
      </c>
      <c r="B357" s="9" t="str">
        <f t="shared" si="17"/>
        <v>356 DE 2025</v>
      </c>
      <c r="C357" s="14" t="s">
        <v>15</v>
      </c>
      <c r="D357" s="14" t="s">
        <v>16</v>
      </c>
      <c r="E357" s="9">
        <v>1037622408</v>
      </c>
      <c r="F357" s="14" t="s">
        <v>125</v>
      </c>
      <c r="G357" s="14" t="s">
        <v>970</v>
      </c>
      <c r="H357" s="9">
        <v>455</v>
      </c>
      <c r="I357" s="9"/>
      <c r="J357" s="16">
        <v>45870</v>
      </c>
      <c r="K357" s="16">
        <v>46022</v>
      </c>
      <c r="L357" s="19">
        <v>35244600</v>
      </c>
      <c r="M357" s="20">
        <v>14097840</v>
      </c>
      <c r="N357" s="12">
        <f t="shared" si="15"/>
        <v>21146760</v>
      </c>
      <c r="O357" s="13">
        <f t="shared" si="16"/>
        <v>0.4</v>
      </c>
      <c r="P357" s="21" t="s">
        <v>1353</v>
      </c>
      <c r="Q357" s="9" t="s">
        <v>544</v>
      </c>
    </row>
    <row r="358" spans="1:17" ht="65">
      <c r="A358" s="9">
        <v>357</v>
      </c>
      <c r="B358" s="9" t="str">
        <f t="shared" si="17"/>
        <v>357 DE 2025</v>
      </c>
      <c r="C358" s="14" t="s">
        <v>15</v>
      </c>
      <c r="D358" s="14" t="s">
        <v>16</v>
      </c>
      <c r="E358" s="9">
        <v>1037606464</v>
      </c>
      <c r="F358" s="14" t="s">
        <v>54</v>
      </c>
      <c r="G358" s="14" t="s">
        <v>971</v>
      </c>
      <c r="H358" s="9">
        <v>523</v>
      </c>
      <c r="I358" s="9"/>
      <c r="J358" s="16">
        <v>45870</v>
      </c>
      <c r="K358" s="16">
        <v>46022</v>
      </c>
      <c r="L358" s="19">
        <v>28932600</v>
      </c>
      <c r="M358" s="20">
        <v>11573040</v>
      </c>
      <c r="N358" s="12">
        <f t="shared" si="15"/>
        <v>17359560</v>
      </c>
      <c r="O358" s="13">
        <f t="shared" si="16"/>
        <v>0.4</v>
      </c>
      <c r="P358" s="21" t="s">
        <v>1352</v>
      </c>
      <c r="Q358" s="9" t="s">
        <v>544</v>
      </c>
    </row>
    <row r="359" spans="1:17" ht="39">
      <c r="A359" s="9">
        <v>358</v>
      </c>
      <c r="B359" s="9" t="str">
        <f t="shared" si="17"/>
        <v>358 DE 2025</v>
      </c>
      <c r="C359" s="14" t="s">
        <v>15</v>
      </c>
      <c r="D359" s="14" t="s">
        <v>16</v>
      </c>
      <c r="E359" s="9">
        <v>1128402534</v>
      </c>
      <c r="F359" s="14" t="s">
        <v>346</v>
      </c>
      <c r="G359" s="14" t="s">
        <v>383</v>
      </c>
      <c r="H359" s="9">
        <v>441</v>
      </c>
      <c r="I359" s="9"/>
      <c r="J359" s="16">
        <v>45870</v>
      </c>
      <c r="K359" s="16">
        <v>46022</v>
      </c>
      <c r="L359" s="19">
        <v>21566550</v>
      </c>
      <c r="M359" s="20">
        <v>8626620</v>
      </c>
      <c r="N359" s="12">
        <f t="shared" si="15"/>
        <v>12939930</v>
      </c>
      <c r="O359" s="13">
        <f t="shared" si="16"/>
        <v>0.4</v>
      </c>
      <c r="P359" s="21" t="s">
        <v>1351</v>
      </c>
      <c r="Q359" s="9" t="s">
        <v>544</v>
      </c>
    </row>
    <row r="360" spans="1:17" ht="130">
      <c r="A360" s="9">
        <v>359</v>
      </c>
      <c r="B360" s="9" t="str">
        <f t="shared" si="17"/>
        <v>359 DE 2025</v>
      </c>
      <c r="C360" s="14" t="s">
        <v>15</v>
      </c>
      <c r="D360" s="14" t="s">
        <v>16</v>
      </c>
      <c r="E360" s="9">
        <v>43869331</v>
      </c>
      <c r="F360" s="14" t="s">
        <v>70</v>
      </c>
      <c r="G360" s="14" t="s">
        <v>972</v>
      </c>
      <c r="H360" s="9">
        <v>470</v>
      </c>
      <c r="I360" s="9"/>
      <c r="J360" s="16">
        <v>45870</v>
      </c>
      <c r="K360" s="16">
        <v>46022</v>
      </c>
      <c r="L360" s="19">
        <v>35244600</v>
      </c>
      <c r="M360" s="9">
        <v>14097840</v>
      </c>
      <c r="N360" s="12">
        <f t="shared" si="15"/>
        <v>21146760</v>
      </c>
      <c r="O360" s="13">
        <f t="shared" si="16"/>
        <v>0.4</v>
      </c>
      <c r="P360" s="21" t="s">
        <v>1351</v>
      </c>
      <c r="Q360" s="9" t="s">
        <v>544</v>
      </c>
    </row>
    <row r="361" spans="1:17" ht="52">
      <c r="A361" s="9">
        <v>360</v>
      </c>
      <c r="B361" s="9" t="str">
        <f t="shared" si="17"/>
        <v>360 DE 2025</v>
      </c>
      <c r="C361" s="14" t="s">
        <v>15</v>
      </c>
      <c r="D361" s="14" t="s">
        <v>16</v>
      </c>
      <c r="E361" s="9">
        <v>900862761</v>
      </c>
      <c r="F361" s="14" t="s">
        <v>341</v>
      </c>
      <c r="G361" s="14" t="s">
        <v>379</v>
      </c>
      <c r="H361" s="9">
        <v>329</v>
      </c>
      <c r="I361" s="9"/>
      <c r="J361" s="16">
        <v>45870</v>
      </c>
      <c r="K361" s="16">
        <v>46022</v>
      </c>
      <c r="L361" s="19">
        <v>70359265</v>
      </c>
      <c r="M361" s="9">
        <v>0</v>
      </c>
      <c r="N361" s="12">
        <f t="shared" si="15"/>
        <v>70359265</v>
      </c>
      <c r="O361" s="13">
        <f t="shared" si="16"/>
        <v>0</v>
      </c>
      <c r="P361" s="21" t="s">
        <v>1350</v>
      </c>
      <c r="Q361" s="9" t="s">
        <v>544</v>
      </c>
    </row>
    <row r="362" spans="1:17" ht="65">
      <c r="A362" s="9">
        <v>361</v>
      </c>
      <c r="B362" s="9" t="str">
        <f t="shared" si="17"/>
        <v>361 DE 2025</v>
      </c>
      <c r="C362" s="14" t="s">
        <v>15</v>
      </c>
      <c r="D362" s="14" t="s">
        <v>16</v>
      </c>
      <c r="E362" s="9">
        <v>43991611</v>
      </c>
      <c r="F362" s="14" t="s">
        <v>53</v>
      </c>
      <c r="G362" s="14" t="s">
        <v>973</v>
      </c>
      <c r="H362" s="9">
        <v>524</v>
      </c>
      <c r="I362" s="9"/>
      <c r="J362" s="16">
        <v>45870</v>
      </c>
      <c r="K362" s="16">
        <v>46022</v>
      </c>
      <c r="L362" s="19">
        <v>35244600</v>
      </c>
      <c r="M362" s="20">
        <v>14097840</v>
      </c>
      <c r="N362" s="12">
        <f t="shared" si="15"/>
        <v>21146760</v>
      </c>
      <c r="O362" s="13">
        <f t="shared" si="16"/>
        <v>0.4</v>
      </c>
      <c r="P362" s="21" t="s">
        <v>1349</v>
      </c>
      <c r="Q362" s="9" t="s">
        <v>544</v>
      </c>
    </row>
    <row r="363" spans="1:17" ht="78">
      <c r="A363" s="9">
        <v>362</v>
      </c>
      <c r="B363" s="9" t="str">
        <f t="shared" si="17"/>
        <v>362 DE 2025</v>
      </c>
      <c r="C363" s="14" t="s">
        <v>15</v>
      </c>
      <c r="D363" s="14" t="s">
        <v>16</v>
      </c>
      <c r="E363" s="9">
        <v>98715578</v>
      </c>
      <c r="F363" s="14" t="s">
        <v>83</v>
      </c>
      <c r="G363" s="14" t="s">
        <v>974</v>
      </c>
      <c r="H363" s="9">
        <v>501</v>
      </c>
      <c r="I363" s="9"/>
      <c r="J363" s="16">
        <v>45870</v>
      </c>
      <c r="K363" s="16">
        <v>46022</v>
      </c>
      <c r="L363" s="19">
        <v>35244600</v>
      </c>
      <c r="M363" s="20">
        <v>14097840</v>
      </c>
      <c r="N363" s="12">
        <f t="shared" si="15"/>
        <v>21146760</v>
      </c>
      <c r="O363" s="13">
        <f t="shared" si="16"/>
        <v>0.4</v>
      </c>
      <c r="P363" s="21" t="s">
        <v>1348</v>
      </c>
      <c r="Q363" s="9" t="s">
        <v>544</v>
      </c>
    </row>
    <row r="364" spans="1:17" ht="78">
      <c r="A364" s="9">
        <v>363</v>
      </c>
      <c r="B364" s="9" t="str">
        <f t="shared" si="17"/>
        <v>363 DE 2025</v>
      </c>
      <c r="C364" s="14" t="s">
        <v>15</v>
      </c>
      <c r="D364" s="14" t="s">
        <v>16</v>
      </c>
      <c r="E364" s="9">
        <v>1214730541</v>
      </c>
      <c r="F364" s="14" t="s">
        <v>145</v>
      </c>
      <c r="G364" s="14" t="s">
        <v>975</v>
      </c>
      <c r="H364" s="9">
        <v>468</v>
      </c>
      <c r="I364" s="9"/>
      <c r="J364" s="16">
        <v>45870</v>
      </c>
      <c r="K364" s="16">
        <v>46022</v>
      </c>
      <c r="L364" s="19">
        <v>15780000</v>
      </c>
      <c r="M364" s="20">
        <v>6312000</v>
      </c>
      <c r="N364" s="12">
        <f t="shared" si="15"/>
        <v>9468000</v>
      </c>
      <c r="O364" s="13">
        <f t="shared" si="16"/>
        <v>0.4</v>
      </c>
      <c r="P364" s="21" t="s">
        <v>1347</v>
      </c>
      <c r="Q364" s="9" t="s">
        <v>544</v>
      </c>
    </row>
    <row r="365" spans="1:17" ht="78">
      <c r="A365" s="9">
        <v>364</v>
      </c>
      <c r="B365" s="9" t="str">
        <f t="shared" si="17"/>
        <v>364 DE 2025</v>
      </c>
      <c r="C365" s="14" t="s">
        <v>15</v>
      </c>
      <c r="D365" s="14" t="s">
        <v>16</v>
      </c>
      <c r="E365" s="9">
        <v>1033340204</v>
      </c>
      <c r="F365" s="14" t="s">
        <v>139</v>
      </c>
      <c r="G365" s="14" t="s">
        <v>21</v>
      </c>
      <c r="H365" s="9">
        <v>509</v>
      </c>
      <c r="I365" s="9"/>
      <c r="J365" s="16">
        <v>45870</v>
      </c>
      <c r="K365" s="16">
        <v>46022</v>
      </c>
      <c r="L365" s="19">
        <v>28932600</v>
      </c>
      <c r="M365" s="20">
        <v>11573040</v>
      </c>
      <c r="N365" s="12">
        <f t="shared" si="15"/>
        <v>17359560</v>
      </c>
      <c r="O365" s="13">
        <f t="shared" si="16"/>
        <v>0.4</v>
      </c>
      <c r="P365" s="21" t="s">
        <v>1346</v>
      </c>
      <c r="Q365" s="9" t="s">
        <v>544</v>
      </c>
    </row>
    <row r="366" spans="1:17" ht="65">
      <c r="A366" s="9">
        <v>365</v>
      </c>
      <c r="B366" s="9" t="str">
        <f t="shared" si="17"/>
        <v>365 DE 2025</v>
      </c>
      <c r="C366" s="14" t="s">
        <v>15</v>
      </c>
      <c r="D366" s="14" t="s">
        <v>16</v>
      </c>
      <c r="E366" s="9">
        <v>13748901</v>
      </c>
      <c r="F366" s="14" t="s">
        <v>515</v>
      </c>
      <c r="G366" s="14" t="s">
        <v>225</v>
      </c>
      <c r="H366" s="9">
        <v>400</v>
      </c>
      <c r="I366" s="9"/>
      <c r="J366" s="16">
        <v>45870</v>
      </c>
      <c r="K366" s="16">
        <v>46022</v>
      </c>
      <c r="L366" s="19">
        <v>39450000</v>
      </c>
      <c r="M366" s="20">
        <v>15780000</v>
      </c>
      <c r="N366" s="12">
        <f t="shared" si="15"/>
        <v>23670000</v>
      </c>
      <c r="O366" s="13">
        <f t="shared" si="16"/>
        <v>0.4</v>
      </c>
      <c r="P366" s="21" t="s">
        <v>1345</v>
      </c>
      <c r="Q366" s="9" t="s">
        <v>544</v>
      </c>
    </row>
    <row r="367" spans="1:17" ht="195">
      <c r="A367" s="9">
        <v>366</v>
      </c>
      <c r="B367" s="9" t="str">
        <f t="shared" si="17"/>
        <v>366 DE 2025</v>
      </c>
      <c r="C367" s="14" t="s">
        <v>15</v>
      </c>
      <c r="D367" s="14" t="s">
        <v>16</v>
      </c>
      <c r="E367" s="9">
        <v>1053783531</v>
      </c>
      <c r="F367" s="14" t="s">
        <v>365</v>
      </c>
      <c r="G367" s="14" t="s">
        <v>976</v>
      </c>
      <c r="H367" s="9">
        <v>409</v>
      </c>
      <c r="I367" s="9"/>
      <c r="J367" s="16">
        <v>45870</v>
      </c>
      <c r="K367" s="16">
        <v>46022</v>
      </c>
      <c r="L367" s="19">
        <v>35244600</v>
      </c>
      <c r="M367" s="20">
        <v>14097840</v>
      </c>
      <c r="N367" s="12">
        <f t="shared" si="15"/>
        <v>21146760</v>
      </c>
      <c r="O367" s="13">
        <f t="shared" si="16"/>
        <v>0.4</v>
      </c>
      <c r="P367" s="21" t="s">
        <v>1344</v>
      </c>
      <c r="Q367" s="9" t="s">
        <v>544</v>
      </c>
    </row>
    <row r="368" spans="1:17" ht="78">
      <c r="A368" s="9">
        <v>367</v>
      </c>
      <c r="B368" s="9" t="str">
        <f t="shared" si="17"/>
        <v>367 DE 2025</v>
      </c>
      <c r="C368" s="14" t="s">
        <v>15</v>
      </c>
      <c r="D368" s="14" t="s">
        <v>16</v>
      </c>
      <c r="E368" s="9">
        <v>43277389</v>
      </c>
      <c r="F368" s="14" t="s">
        <v>322</v>
      </c>
      <c r="G368" s="14" t="s">
        <v>977</v>
      </c>
      <c r="H368" s="9">
        <v>394</v>
      </c>
      <c r="I368" s="9"/>
      <c r="J368" s="16">
        <v>45870</v>
      </c>
      <c r="K368" s="16">
        <v>46022</v>
      </c>
      <c r="L368" s="19">
        <v>28932600</v>
      </c>
      <c r="M368" s="20">
        <v>11573040</v>
      </c>
      <c r="N368" s="12">
        <f t="shared" si="15"/>
        <v>17359560</v>
      </c>
      <c r="O368" s="13">
        <f t="shared" si="16"/>
        <v>0.4</v>
      </c>
      <c r="P368" s="21" t="s">
        <v>1343</v>
      </c>
      <c r="Q368" s="9" t="s">
        <v>544</v>
      </c>
    </row>
    <row r="369" spans="1:17" ht="52">
      <c r="A369" s="9">
        <v>368</v>
      </c>
      <c r="B369" s="9" t="str">
        <f t="shared" si="17"/>
        <v>368 DE 2025</v>
      </c>
      <c r="C369" s="14" t="s">
        <v>15</v>
      </c>
      <c r="D369" s="14" t="s">
        <v>500</v>
      </c>
      <c r="E369" s="9">
        <v>890905055</v>
      </c>
      <c r="F369" s="14" t="s">
        <v>1141</v>
      </c>
      <c r="G369" s="14" t="s">
        <v>978</v>
      </c>
      <c r="H369" s="9">
        <v>539</v>
      </c>
      <c r="I369" s="9"/>
      <c r="J369" s="16">
        <v>45897</v>
      </c>
      <c r="K369" s="16">
        <v>46022</v>
      </c>
      <c r="L369" s="19">
        <v>26193453</v>
      </c>
      <c r="M369" s="9">
        <v>0</v>
      </c>
      <c r="N369" s="12">
        <f t="shared" si="15"/>
        <v>26193453</v>
      </c>
      <c r="O369" s="13">
        <f t="shared" si="16"/>
        <v>0</v>
      </c>
      <c r="P369" s="21" t="s">
        <v>1342</v>
      </c>
      <c r="Q369" s="9" t="s">
        <v>544</v>
      </c>
    </row>
    <row r="370" spans="1:17" ht="65">
      <c r="A370" s="9">
        <v>369</v>
      </c>
      <c r="B370" s="9" t="str">
        <f t="shared" si="17"/>
        <v>369 DE 2025</v>
      </c>
      <c r="C370" s="14" t="s">
        <v>15</v>
      </c>
      <c r="D370" s="14" t="s">
        <v>16</v>
      </c>
      <c r="E370" s="9">
        <v>1035304244</v>
      </c>
      <c r="F370" s="14" t="s">
        <v>56</v>
      </c>
      <c r="G370" s="14" t="s">
        <v>979</v>
      </c>
      <c r="H370" s="9">
        <v>432</v>
      </c>
      <c r="I370" s="9"/>
      <c r="J370" s="16">
        <v>45870</v>
      </c>
      <c r="K370" s="16">
        <v>46022</v>
      </c>
      <c r="L370" s="19">
        <v>35244600</v>
      </c>
      <c r="M370" s="20">
        <v>14097840</v>
      </c>
      <c r="N370" s="12">
        <f t="shared" si="15"/>
        <v>21146760</v>
      </c>
      <c r="O370" s="13">
        <f t="shared" si="16"/>
        <v>0.4</v>
      </c>
      <c r="P370" s="21" t="s">
        <v>1341</v>
      </c>
      <c r="Q370" s="9" t="s">
        <v>544</v>
      </c>
    </row>
    <row r="371" spans="1:17" ht="104">
      <c r="A371" s="9">
        <v>370</v>
      </c>
      <c r="B371" s="9" t="str">
        <f t="shared" si="17"/>
        <v>370 DE 2025</v>
      </c>
      <c r="C371" s="14" t="s">
        <v>15</v>
      </c>
      <c r="D371" s="14" t="s">
        <v>16</v>
      </c>
      <c r="E371" s="9">
        <v>43878251</v>
      </c>
      <c r="F371" s="14" t="s">
        <v>168</v>
      </c>
      <c r="G371" s="14" t="s">
        <v>980</v>
      </c>
      <c r="H371" s="9">
        <v>442</v>
      </c>
      <c r="I371" s="9"/>
      <c r="J371" s="16">
        <v>45870</v>
      </c>
      <c r="K371" s="16">
        <v>46022</v>
      </c>
      <c r="L371" s="19">
        <v>44712600</v>
      </c>
      <c r="M371" s="20">
        <v>17885040</v>
      </c>
      <c r="N371" s="12">
        <f t="shared" si="15"/>
        <v>26827560</v>
      </c>
      <c r="O371" s="13">
        <f t="shared" si="16"/>
        <v>0.4</v>
      </c>
      <c r="P371" s="21" t="s">
        <v>1340</v>
      </c>
      <c r="Q371" s="9" t="s">
        <v>544</v>
      </c>
    </row>
    <row r="372" spans="1:17" ht="78">
      <c r="A372" s="9">
        <v>371</v>
      </c>
      <c r="B372" s="9" t="str">
        <f t="shared" si="17"/>
        <v>371 DE 2025</v>
      </c>
      <c r="C372" s="14" t="s">
        <v>15</v>
      </c>
      <c r="D372" s="14" t="s">
        <v>16</v>
      </c>
      <c r="E372" s="9">
        <v>10023750</v>
      </c>
      <c r="F372" s="14" t="s">
        <v>48</v>
      </c>
      <c r="G372" s="14" t="s">
        <v>981</v>
      </c>
      <c r="H372" s="9">
        <v>369</v>
      </c>
      <c r="I372" s="9"/>
      <c r="J372" s="16">
        <v>45870</v>
      </c>
      <c r="K372" s="16">
        <v>46022</v>
      </c>
      <c r="L372" s="19">
        <v>28932600</v>
      </c>
      <c r="M372" s="20">
        <v>11573040</v>
      </c>
      <c r="N372" s="12">
        <f t="shared" si="15"/>
        <v>17359560</v>
      </c>
      <c r="O372" s="13">
        <f t="shared" si="16"/>
        <v>0.4</v>
      </c>
      <c r="P372" s="21" t="s">
        <v>1339</v>
      </c>
      <c r="Q372" s="9" t="s">
        <v>544</v>
      </c>
    </row>
    <row r="373" spans="1:17" ht="65">
      <c r="A373" s="9">
        <v>372</v>
      </c>
      <c r="B373" s="9" t="str">
        <f t="shared" si="17"/>
        <v>372 DE 2025</v>
      </c>
      <c r="C373" s="14" t="s">
        <v>15</v>
      </c>
      <c r="D373" s="14" t="s">
        <v>16</v>
      </c>
      <c r="E373" s="9">
        <v>52971492</v>
      </c>
      <c r="F373" s="14" t="s">
        <v>154</v>
      </c>
      <c r="G373" s="14" t="s">
        <v>982</v>
      </c>
      <c r="H373" s="9">
        <v>452</v>
      </c>
      <c r="I373" s="9"/>
      <c r="J373" s="16">
        <v>45870</v>
      </c>
      <c r="K373" s="16">
        <v>46022</v>
      </c>
      <c r="L373" s="19">
        <v>21566550</v>
      </c>
      <c r="M373" s="20">
        <v>8626620</v>
      </c>
      <c r="N373" s="12">
        <f t="shared" si="15"/>
        <v>12939930</v>
      </c>
      <c r="O373" s="13">
        <f t="shared" si="16"/>
        <v>0.4</v>
      </c>
      <c r="P373" s="21" t="s">
        <v>1338</v>
      </c>
      <c r="Q373" s="9" t="s">
        <v>544</v>
      </c>
    </row>
    <row r="374" spans="1:17" ht="78">
      <c r="A374" s="9">
        <v>373</v>
      </c>
      <c r="B374" s="9" t="str">
        <f t="shared" si="17"/>
        <v>373 DE 2025</v>
      </c>
      <c r="C374" s="14" t="s">
        <v>15</v>
      </c>
      <c r="D374" s="14" t="s">
        <v>16</v>
      </c>
      <c r="E374" s="9">
        <v>1128387185</v>
      </c>
      <c r="F374" s="14" t="s">
        <v>113</v>
      </c>
      <c r="G374" s="14" t="s">
        <v>983</v>
      </c>
      <c r="H374" s="9">
        <v>453</v>
      </c>
      <c r="I374" s="9"/>
      <c r="J374" s="16">
        <v>45870</v>
      </c>
      <c r="K374" s="16">
        <v>46022</v>
      </c>
      <c r="L374" s="19">
        <v>15780000</v>
      </c>
      <c r="M374" s="20">
        <v>6312000</v>
      </c>
      <c r="N374" s="12">
        <f t="shared" si="15"/>
        <v>9468000</v>
      </c>
      <c r="O374" s="13">
        <f t="shared" si="16"/>
        <v>0.4</v>
      </c>
      <c r="P374" s="21" t="s">
        <v>1337</v>
      </c>
      <c r="Q374" s="9" t="s">
        <v>544</v>
      </c>
    </row>
    <row r="375" spans="1:17" ht="78">
      <c r="A375" s="9">
        <v>374</v>
      </c>
      <c r="B375" s="9" t="str">
        <f t="shared" si="17"/>
        <v>374 DE 2025</v>
      </c>
      <c r="C375" s="14" t="s">
        <v>15</v>
      </c>
      <c r="D375" s="14" t="s">
        <v>16</v>
      </c>
      <c r="E375" s="9">
        <v>1036956295</v>
      </c>
      <c r="F375" s="14" t="s">
        <v>200</v>
      </c>
      <c r="G375" s="14" t="s">
        <v>984</v>
      </c>
      <c r="H375" s="9">
        <v>508</v>
      </c>
      <c r="I375" s="9"/>
      <c r="J375" s="16">
        <v>45870</v>
      </c>
      <c r="K375" s="16">
        <v>46022</v>
      </c>
      <c r="L375" s="19">
        <v>39450000</v>
      </c>
      <c r="M375" s="20">
        <v>15780000</v>
      </c>
      <c r="N375" s="12">
        <f t="shared" si="15"/>
        <v>23670000</v>
      </c>
      <c r="O375" s="13">
        <f t="shared" si="16"/>
        <v>0.4</v>
      </c>
      <c r="P375" s="21" t="s">
        <v>1336</v>
      </c>
      <c r="Q375" s="9" t="s">
        <v>544</v>
      </c>
    </row>
    <row r="376" spans="1:17" ht="78">
      <c r="A376" s="9">
        <v>375</v>
      </c>
      <c r="B376" s="9" t="str">
        <f t="shared" si="17"/>
        <v>375 DE 2025</v>
      </c>
      <c r="C376" s="14" t="s">
        <v>15</v>
      </c>
      <c r="D376" s="14" t="s">
        <v>16</v>
      </c>
      <c r="E376" s="9">
        <v>1020393152</v>
      </c>
      <c r="F376" s="14" t="s">
        <v>86</v>
      </c>
      <c r="G376" s="14" t="s">
        <v>985</v>
      </c>
      <c r="H376" s="9">
        <v>466</v>
      </c>
      <c r="I376" s="9"/>
      <c r="J376" s="16">
        <v>45870</v>
      </c>
      <c r="K376" s="16">
        <v>46022</v>
      </c>
      <c r="L376" s="19">
        <v>15780000</v>
      </c>
      <c r="M376" s="20">
        <v>6312000</v>
      </c>
      <c r="N376" s="12">
        <f t="shared" si="15"/>
        <v>9468000</v>
      </c>
      <c r="O376" s="13">
        <f t="shared" si="16"/>
        <v>0.4</v>
      </c>
      <c r="P376" s="21" t="s">
        <v>1335</v>
      </c>
      <c r="Q376" s="9" t="s">
        <v>544</v>
      </c>
    </row>
    <row r="377" spans="1:17" ht="91">
      <c r="A377" s="9">
        <v>376</v>
      </c>
      <c r="B377" s="9" t="str">
        <f t="shared" si="17"/>
        <v>376 DE 2025</v>
      </c>
      <c r="C377" s="14" t="s">
        <v>15</v>
      </c>
      <c r="D377" s="14" t="s">
        <v>16</v>
      </c>
      <c r="E377" s="9">
        <v>39428189</v>
      </c>
      <c r="F377" s="14" t="s">
        <v>49</v>
      </c>
      <c r="G377" s="14" t="s">
        <v>986</v>
      </c>
      <c r="H377" s="9">
        <v>379</v>
      </c>
      <c r="I377" s="9"/>
      <c r="J377" s="16">
        <v>45870</v>
      </c>
      <c r="K377" s="16">
        <v>46022</v>
      </c>
      <c r="L377" s="19">
        <v>28932600</v>
      </c>
      <c r="M377" s="20">
        <v>11573040</v>
      </c>
      <c r="N377" s="12">
        <f t="shared" si="15"/>
        <v>17359560</v>
      </c>
      <c r="O377" s="13">
        <f t="shared" si="16"/>
        <v>0.4</v>
      </c>
      <c r="P377" s="21" t="s">
        <v>1334</v>
      </c>
      <c r="Q377" s="9" t="s">
        <v>544</v>
      </c>
    </row>
    <row r="378" spans="1:17" ht="65">
      <c r="A378" s="9">
        <v>377</v>
      </c>
      <c r="B378" s="9" t="str">
        <f t="shared" si="17"/>
        <v>377 DE 2025</v>
      </c>
      <c r="C378" s="14" t="s">
        <v>15</v>
      </c>
      <c r="D378" s="14" t="s">
        <v>16</v>
      </c>
      <c r="E378" s="9">
        <v>1152465373</v>
      </c>
      <c r="F378" s="14" t="s">
        <v>51</v>
      </c>
      <c r="G378" s="14" t="s">
        <v>159</v>
      </c>
      <c r="H378" s="9">
        <v>389</v>
      </c>
      <c r="I378" s="9"/>
      <c r="J378" s="16">
        <v>45870</v>
      </c>
      <c r="K378" s="16">
        <v>46022</v>
      </c>
      <c r="L378" s="19">
        <v>35244600</v>
      </c>
      <c r="M378" s="20">
        <v>14097840</v>
      </c>
      <c r="N378" s="12">
        <f t="shared" si="15"/>
        <v>21146760</v>
      </c>
      <c r="O378" s="13">
        <f t="shared" si="16"/>
        <v>0.4</v>
      </c>
      <c r="P378" s="21" t="s">
        <v>1333</v>
      </c>
      <c r="Q378" s="9" t="s">
        <v>544</v>
      </c>
    </row>
    <row r="379" spans="1:17" ht="65">
      <c r="A379" s="9">
        <v>378</v>
      </c>
      <c r="B379" s="9" t="str">
        <f t="shared" si="17"/>
        <v>378 DE 2025</v>
      </c>
      <c r="C379" s="14" t="s">
        <v>15</v>
      </c>
      <c r="D379" s="14" t="s">
        <v>16</v>
      </c>
      <c r="E379" s="9">
        <v>1037627332</v>
      </c>
      <c r="F379" s="14" t="s">
        <v>82</v>
      </c>
      <c r="G379" s="14" t="s">
        <v>987</v>
      </c>
      <c r="H379" s="9">
        <v>498</v>
      </c>
      <c r="I379" s="9"/>
      <c r="J379" s="16">
        <v>45870</v>
      </c>
      <c r="K379" s="16">
        <v>46022</v>
      </c>
      <c r="L379" s="19">
        <v>40000050</v>
      </c>
      <c r="M379" s="20">
        <v>16000020</v>
      </c>
      <c r="N379" s="12">
        <f t="shared" si="15"/>
        <v>24000030</v>
      </c>
      <c r="O379" s="13">
        <f t="shared" si="16"/>
        <v>0.4</v>
      </c>
      <c r="P379" s="21" t="s">
        <v>1332</v>
      </c>
      <c r="Q379" s="9" t="s">
        <v>544</v>
      </c>
    </row>
    <row r="380" spans="1:17" ht="104">
      <c r="A380" s="9">
        <v>379</v>
      </c>
      <c r="B380" s="9" t="str">
        <f t="shared" si="17"/>
        <v>379 DE 2025</v>
      </c>
      <c r="C380" s="14" t="s">
        <v>15</v>
      </c>
      <c r="D380" s="14" t="s">
        <v>16</v>
      </c>
      <c r="E380" s="9">
        <v>43543176</v>
      </c>
      <c r="F380" s="14" t="s">
        <v>69</v>
      </c>
      <c r="G380" s="14" t="s">
        <v>988</v>
      </c>
      <c r="H380" s="9">
        <v>469</v>
      </c>
      <c r="I380" s="9"/>
      <c r="J380" s="16">
        <v>45870</v>
      </c>
      <c r="K380" s="16">
        <v>46022</v>
      </c>
      <c r="L380" s="19">
        <v>28932600</v>
      </c>
      <c r="M380" s="20">
        <v>11573040</v>
      </c>
      <c r="N380" s="12">
        <f t="shared" si="15"/>
        <v>17359560</v>
      </c>
      <c r="O380" s="13">
        <f t="shared" si="16"/>
        <v>0.4</v>
      </c>
      <c r="P380" s="21" t="s">
        <v>1331</v>
      </c>
      <c r="Q380" s="9" t="s">
        <v>544</v>
      </c>
    </row>
    <row r="381" spans="1:17" ht="91">
      <c r="A381" s="9">
        <v>380</v>
      </c>
      <c r="B381" s="9" t="str">
        <f t="shared" si="17"/>
        <v>380 DE 2025</v>
      </c>
      <c r="C381" s="14" t="s">
        <v>15</v>
      </c>
      <c r="D381" s="14" t="s">
        <v>16</v>
      </c>
      <c r="E381" s="9">
        <v>1152185096</v>
      </c>
      <c r="F381" s="14" t="s">
        <v>57</v>
      </c>
      <c r="G381" s="14" t="s">
        <v>989</v>
      </c>
      <c r="H381" s="9">
        <v>446</v>
      </c>
      <c r="I381" s="9"/>
      <c r="J381" s="16">
        <v>45870</v>
      </c>
      <c r="K381" s="16">
        <v>46022</v>
      </c>
      <c r="L381" s="19">
        <v>35244600</v>
      </c>
      <c r="M381" s="20">
        <v>14097840</v>
      </c>
      <c r="N381" s="12">
        <f t="shared" si="15"/>
        <v>21146760</v>
      </c>
      <c r="O381" s="13">
        <f t="shared" si="16"/>
        <v>0.4</v>
      </c>
      <c r="P381" s="21" t="s">
        <v>1330</v>
      </c>
      <c r="Q381" s="9" t="s">
        <v>544</v>
      </c>
    </row>
    <row r="382" spans="1:17" ht="65">
      <c r="A382" s="9">
        <v>381</v>
      </c>
      <c r="B382" s="9" t="str">
        <f t="shared" si="17"/>
        <v>381 DE 2025</v>
      </c>
      <c r="C382" s="14" t="s">
        <v>15</v>
      </c>
      <c r="D382" s="14" t="s">
        <v>16</v>
      </c>
      <c r="E382" s="9">
        <v>1035873109</v>
      </c>
      <c r="F382" s="14" t="s">
        <v>126</v>
      </c>
      <c r="G382" s="14" t="s">
        <v>990</v>
      </c>
      <c r="H382" s="9">
        <v>435</v>
      </c>
      <c r="I382" s="9"/>
      <c r="J382" s="16">
        <v>45870</v>
      </c>
      <c r="K382" s="16">
        <v>46022</v>
      </c>
      <c r="L382" s="19">
        <v>28932600</v>
      </c>
      <c r="M382" s="20">
        <v>11573040</v>
      </c>
      <c r="N382" s="12">
        <f t="shared" si="15"/>
        <v>17359560</v>
      </c>
      <c r="O382" s="13">
        <f t="shared" si="16"/>
        <v>0.4</v>
      </c>
      <c r="P382" s="21" t="s">
        <v>1329</v>
      </c>
      <c r="Q382" s="9" t="s">
        <v>544</v>
      </c>
    </row>
    <row r="383" spans="1:17" ht="78">
      <c r="A383" s="9">
        <v>382</v>
      </c>
      <c r="B383" s="9" t="str">
        <f t="shared" si="17"/>
        <v>382 DE 2025</v>
      </c>
      <c r="C383" s="14" t="s">
        <v>15</v>
      </c>
      <c r="D383" s="14" t="s">
        <v>16</v>
      </c>
      <c r="E383" s="9">
        <v>1216713631</v>
      </c>
      <c r="F383" s="14" t="s">
        <v>374</v>
      </c>
      <c r="G383" s="14" t="s">
        <v>991</v>
      </c>
      <c r="H383" s="9">
        <v>473</v>
      </c>
      <c r="I383" s="9"/>
      <c r="J383" s="16">
        <v>45870</v>
      </c>
      <c r="K383" s="16">
        <v>46022</v>
      </c>
      <c r="L383" s="19">
        <v>28932600</v>
      </c>
      <c r="M383" s="20">
        <v>11573040</v>
      </c>
      <c r="N383" s="12">
        <f t="shared" si="15"/>
        <v>17359560</v>
      </c>
      <c r="O383" s="13">
        <f t="shared" si="16"/>
        <v>0.4</v>
      </c>
      <c r="P383" s="21" t="s">
        <v>1328</v>
      </c>
      <c r="Q383" s="9" t="s">
        <v>544</v>
      </c>
    </row>
    <row r="384" spans="1:17" ht="78">
      <c r="A384" s="9">
        <v>383</v>
      </c>
      <c r="B384" s="9" t="str">
        <f t="shared" si="17"/>
        <v>383 DE 2025</v>
      </c>
      <c r="C384" s="14" t="s">
        <v>15</v>
      </c>
      <c r="D384" s="14" t="s">
        <v>16</v>
      </c>
      <c r="E384" s="9">
        <v>1017207015</v>
      </c>
      <c r="F384" s="14" t="s">
        <v>431</v>
      </c>
      <c r="G384" s="14" t="s">
        <v>992</v>
      </c>
      <c r="H384" s="9">
        <v>386</v>
      </c>
      <c r="I384" s="9"/>
      <c r="J384" s="16">
        <v>45870</v>
      </c>
      <c r="K384" s="16">
        <v>46022</v>
      </c>
      <c r="L384" s="19">
        <v>35244600</v>
      </c>
      <c r="M384" s="20">
        <v>14097840</v>
      </c>
      <c r="N384" s="12">
        <f t="shared" si="15"/>
        <v>21146760</v>
      </c>
      <c r="O384" s="13">
        <f t="shared" si="16"/>
        <v>0.4</v>
      </c>
      <c r="P384" s="21" t="s">
        <v>1327</v>
      </c>
      <c r="Q384" s="9" t="s">
        <v>544</v>
      </c>
    </row>
    <row r="385" spans="1:17" ht="78">
      <c r="A385" s="9">
        <v>384</v>
      </c>
      <c r="B385" s="9" t="str">
        <f t="shared" si="17"/>
        <v>384 DE 2025</v>
      </c>
      <c r="C385" s="14" t="s">
        <v>15</v>
      </c>
      <c r="D385" s="14" t="s">
        <v>16</v>
      </c>
      <c r="E385" s="9">
        <v>79205210</v>
      </c>
      <c r="F385" s="14" t="s">
        <v>40</v>
      </c>
      <c r="G385" s="14" t="s">
        <v>993</v>
      </c>
      <c r="H385" s="9">
        <v>355</v>
      </c>
      <c r="I385" s="9"/>
      <c r="J385" s="16">
        <v>45870</v>
      </c>
      <c r="K385" s="16">
        <v>46022</v>
      </c>
      <c r="L385" s="19">
        <v>35244600</v>
      </c>
      <c r="M385" s="20">
        <v>14097840</v>
      </c>
      <c r="N385" s="12">
        <f t="shared" si="15"/>
        <v>21146760</v>
      </c>
      <c r="O385" s="13">
        <f t="shared" si="16"/>
        <v>0.4</v>
      </c>
      <c r="P385" s="21" t="s">
        <v>1326</v>
      </c>
      <c r="Q385" s="9" t="s">
        <v>544</v>
      </c>
    </row>
    <row r="386" spans="1:17" ht="78">
      <c r="A386" s="9">
        <v>385</v>
      </c>
      <c r="B386" s="9" t="str">
        <f t="shared" si="17"/>
        <v>385 DE 2025</v>
      </c>
      <c r="C386" s="14" t="s">
        <v>15</v>
      </c>
      <c r="D386" s="14" t="s">
        <v>16</v>
      </c>
      <c r="E386" s="9">
        <v>22131858</v>
      </c>
      <c r="F386" s="14" t="s">
        <v>271</v>
      </c>
      <c r="G386" s="14" t="s">
        <v>994</v>
      </c>
      <c r="H386" s="9">
        <v>372</v>
      </c>
      <c r="I386" s="9"/>
      <c r="J386" s="16">
        <v>45870</v>
      </c>
      <c r="K386" s="16">
        <v>46022</v>
      </c>
      <c r="L386" s="19">
        <v>28932600</v>
      </c>
      <c r="M386" s="20">
        <v>11573040</v>
      </c>
      <c r="N386" s="12">
        <f t="shared" ref="N386:N449" si="18">L386-M386</f>
        <v>17359560</v>
      </c>
      <c r="O386" s="13">
        <f t="shared" ref="O386:O449" si="19">(M386/L386)</f>
        <v>0.4</v>
      </c>
      <c r="P386" s="21" t="s">
        <v>1325</v>
      </c>
      <c r="Q386" s="9" t="s">
        <v>544</v>
      </c>
    </row>
    <row r="387" spans="1:17" ht="78">
      <c r="A387" s="9">
        <v>386</v>
      </c>
      <c r="B387" s="9" t="str">
        <f t="shared" ref="B387:B450" si="20">CONCATENATE(A387," DE 2025")</f>
        <v>386 DE 2025</v>
      </c>
      <c r="C387" s="14" t="s">
        <v>15</v>
      </c>
      <c r="D387" s="14" t="s">
        <v>16</v>
      </c>
      <c r="E387" s="9">
        <v>1000088822</v>
      </c>
      <c r="F387" s="14" t="s">
        <v>100</v>
      </c>
      <c r="G387" s="14" t="s">
        <v>995</v>
      </c>
      <c r="H387" s="9">
        <v>486</v>
      </c>
      <c r="I387" s="9"/>
      <c r="J387" s="16">
        <v>45870</v>
      </c>
      <c r="K387" s="16">
        <v>46022</v>
      </c>
      <c r="L387" s="19">
        <v>21566550</v>
      </c>
      <c r="M387" s="20">
        <v>8626620</v>
      </c>
      <c r="N387" s="12">
        <f t="shared" si="18"/>
        <v>12939930</v>
      </c>
      <c r="O387" s="13">
        <f t="shared" si="19"/>
        <v>0.4</v>
      </c>
      <c r="P387" s="21" t="s">
        <v>1324</v>
      </c>
      <c r="Q387" s="9" t="s">
        <v>544</v>
      </c>
    </row>
    <row r="388" spans="1:17" ht="65">
      <c r="A388" s="9">
        <v>387</v>
      </c>
      <c r="B388" s="9" t="str">
        <f t="shared" si="20"/>
        <v>387 DE 2025</v>
      </c>
      <c r="C388" s="14" t="s">
        <v>15</v>
      </c>
      <c r="D388" s="14" t="s">
        <v>16</v>
      </c>
      <c r="E388" s="9">
        <v>1036676436</v>
      </c>
      <c r="F388" s="14" t="s">
        <v>78</v>
      </c>
      <c r="G388" s="14" t="s">
        <v>996</v>
      </c>
      <c r="H388" s="9">
        <v>358</v>
      </c>
      <c r="I388" s="9"/>
      <c r="J388" s="16">
        <v>45870</v>
      </c>
      <c r="K388" s="16">
        <v>46022</v>
      </c>
      <c r="L388" s="19">
        <v>35244600</v>
      </c>
      <c r="M388" s="20">
        <v>14097840</v>
      </c>
      <c r="N388" s="12">
        <f t="shared" si="18"/>
        <v>21146760</v>
      </c>
      <c r="O388" s="13">
        <f t="shared" si="19"/>
        <v>0.4</v>
      </c>
      <c r="P388" s="21" t="s">
        <v>1323</v>
      </c>
      <c r="Q388" s="9" t="s">
        <v>544</v>
      </c>
    </row>
    <row r="389" spans="1:17" ht="78">
      <c r="A389" s="9">
        <v>388</v>
      </c>
      <c r="B389" s="9" t="str">
        <f t="shared" si="20"/>
        <v>388 DE 2025</v>
      </c>
      <c r="C389" s="14" t="s">
        <v>15</v>
      </c>
      <c r="D389" s="14" t="s">
        <v>16</v>
      </c>
      <c r="E389" s="9">
        <v>1035913494</v>
      </c>
      <c r="F389" s="14" t="s">
        <v>37</v>
      </c>
      <c r="G389" s="14" t="s">
        <v>997</v>
      </c>
      <c r="H389" s="9">
        <v>461</v>
      </c>
      <c r="I389" s="9"/>
      <c r="J389" s="16">
        <v>45870</v>
      </c>
      <c r="K389" s="16">
        <v>46022</v>
      </c>
      <c r="L389" s="19">
        <v>39450000</v>
      </c>
      <c r="M389" s="20">
        <v>15780000</v>
      </c>
      <c r="N389" s="12">
        <f t="shared" si="18"/>
        <v>23670000</v>
      </c>
      <c r="O389" s="13">
        <f t="shared" si="19"/>
        <v>0.4</v>
      </c>
      <c r="P389" s="21" t="s">
        <v>1322</v>
      </c>
      <c r="Q389" s="9" t="s">
        <v>544</v>
      </c>
    </row>
    <row r="390" spans="1:17" ht="52">
      <c r="A390" s="9">
        <v>389</v>
      </c>
      <c r="B390" s="9" t="str">
        <f t="shared" si="20"/>
        <v>389 DE 2025</v>
      </c>
      <c r="C390" s="14" t="s">
        <v>15</v>
      </c>
      <c r="D390" s="14" t="s">
        <v>16</v>
      </c>
      <c r="E390" s="9">
        <v>1152462901</v>
      </c>
      <c r="F390" s="14" t="s">
        <v>81</v>
      </c>
      <c r="G390" s="14" t="s">
        <v>177</v>
      </c>
      <c r="H390" s="9">
        <v>380</v>
      </c>
      <c r="I390" s="9"/>
      <c r="J390" s="16">
        <v>45870</v>
      </c>
      <c r="K390" s="16">
        <v>46022</v>
      </c>
      <c r="L390" s="19">
        <v>28932600</v>
      </c>
      <c r="M390" s="20">
        <v>11573040</v>
      </c>
      <c r="N390" s="12">
        <f t="shared" si="18"/>
        <v>17359560</v>
      </c>
      <c r="O390" s="13">
        <f t="shared" si="19"/>
        <v>0.4</v>
      </c>
      <c r="P390" s="21" t="s">
        <v>1321</v>
      </c>
      <c r="Q390" s="9" t="s">
        <v>544</v>
      </c>
    </row>
    <row r="391" spans="1:17" ht="65">
      <c r="A391" s="9">
        <v>390</v>
      </c>
      <c r="B391" s="9" t="str">
        <f t="shared" si="20"/>
        <v>390 DE 2025</v>
      </c>
      <c r="C391" s="14" t="s">
        <v>15</v>
      </c>
      <c r="D391" s="14" t="s">
        <v>16</v>
      </c>
      <c r="E391" s="9">
        <v>1214723604</v>
      </c>
      <c r="F391" s="14" t="s">
        <v>34</v>
      </c>
      <c r="G391" s="14" t="s">
        <v>998</v>
      </c>
      <c r="H391" s="9">
        <v>363</v>
      </c>
      <c r="I391" s="9"/>
      <c r="J391" s="16">
        <v>45870</v>
      </c>
      <c r="K391" s="16">
        <v>46022</v>
      </c>
      <c r="L391" s="19">
        <v>21566550</v>
      </c>
      <c r="M391" s="20">
        <v>8626620</v>
      </c>
      <c r="N391" s="12">
        <f t="shared" si="18"/>
        <v>12939930</v>
      </c>
      <c r="O391" s="13">
        <f t="shared" si="19"/>
        <v>0.4</v>
      </c>
      <c r="P391" s="21" t="s">
        <v>1320</v>
      </c>
      <c r="Q391" s="9" t="s">
        <v>544</v>
      </c>
    </row>
    <row r="392" spans="1:17" ht="78">
      <c r="A392" s="9">
        <v>391</v>
      </c>
      <c r="B392" s="9" t="str">
        <f t="shared" si="20"/>
        <v>391 DE 2025</v>
      </c>
      <c r="C392" s="14" t="s">
        <v>15</v>
      </c>
      <c r="D392" s="14" t="s">
        <v>16</v>
      </c>
      <c r="E392" s="9">
        <v>1037661990</v>
      </c>
      <c r="F392" s="14" t="s">
        <v>93</v>
      </c>
      <c r="G392" s="14" t="s">
        <v>999</v>
      </c>
      <c r="H392" s="9">
        <v>496</v>
      </c>
      <c r="I392" s="9"/>
      <c r="J392" s="16">
        <v>45870</v>
      </c>
      <c r="K392" s="16">
        <v>46022</v>
      </c>
      <c r="L392" s="19">
        <v>28932600</v>
      </c>
      <c r="M392" s="20">
        <v>11573040</v>
      </c>
      <c r="N392" s="12">
        <f t="shared" si="18"/>
        <v>17359560</v>
      </c>
      <c r="O392" s="13">
        <f t="shared" si="19"/>
        <v>0.4</v>
      </c>
      <c r="P392" s="21" t="s">
        <v>1319</v>
      </c>
      <c r="Q392" s="9" t="s">
        <v>544</v>
      </c>
    </row>
    <row r="393" spans="1:17" ht="65">
      <c r="A393" s="9">
        <v>392</v>
      </c>
      <c r="B393" s="9" t="str">
        <f t="shared" si="20"/>
        <v>392 DE 2025</v>
      </c>
      <c r="C393" s="14" t="s">
        <v>15</v>
      </c>
      <c r="D393" s="14" t="s">
        <v>16</v>
      </c>
      <c r="E393" s="9">
        <v>1017143298</v>
      </c>
      <c r="F393" s="14" t="s">
        <v>79</v>
      </c>
      <c r="G393" s="14" t="s">
        <v>1000</v>
      </c>
      <c r="H393" s="9">
        <v>430</v>
      </c>
      <c r="I393" s="9"/>
      <c r="J393" s="16">
        <v>45870</v>
      </c>
      <c r="K393" s="16">
        <v>46022</v>
      </c>
      <c r="L393" s="19">
        <v>28932600</v>
      </c>
      <c r="M393" s="20">
        <v>11573040</v>
      </c>
      <c r="N393" s="12">
        <f t="shared" si="18"/>
        <v>17359560</v>
      </c>
      <c r="O393" s="13">
        <f t="shared" si="19"/>
        <v>0.4</v>
      </c>
      <c r="P393" s="21" t="s">
        <v>1318</v>
      </c>
      <c r="Q393" s="9" t="s">
        <v>544</v>
      </c>
    </row>
    <row r="394" spans="1:17" ht="78">
      <c r="A394" s="9">
        <v>393</v>
      </c>
      <c r="B394" s="9" t="str">
        <f t="shared" si="20"/>
        <v>393 DE 2025</v>
      </c>
      <c r="C394" s="14" t="s">
        <v>15</v>
      </c>
      <c r="D394" s="14" t="s">
        <v>16</v>
      </c>
      <c r="E394" s="9">
        <v>1017273592</v>
      </c>
      <c r="F394" s="14" t="s">
        <v>61</v>
      </c>
      <c r="G394" s="14" t="s">
        <v>18</v>
      </c>
      <c r="H394" s="9">
        <v>408</v>
      </c>
      <c r="I394" s="9"/>
      <c r="J394" s="16">
        <v>45870</v>
      </c>
      <c r="K394" s="16">
        <v>46022</v>
      </c>
      <c r="L394" s="19">
        <v>35244600</v>
      </c>
      <c r="M394" s="20">
        <v>14097840</v>
      </c>
      <c r="N394" s="12">
        <f t="shared" si="18"/>
        <v>21146760</v>
      </c>
      <c r="O394" s="13">
        <f t="shared" si="19"/>
        <v>0.4</v>
      </c>
      <c r="P394" s="21" t="s">
        <v>1317</v>
      </c>
      <c r="Q394" s="9" t="s">
        <v>544</v>
      </c>
    </row>
    <row r="395" spans="1:17" ht="78">
      <c r="A395" s="9">
        <v>394</v>
      </c>
      <c r="B395" s="9" t="str">
        <f t="shared" si="20"/>
        <v>394 DE 2025</v>
      </c>
      <c r="C395" s="14" t="s">
        <v>15</v>
      </c>
      <c r="D395" s="14" t="s">
        <v>16</v>
      </c>
      <c r="E395" s="9">
        <v>43545688</v>
      </c>
      <c r="F395" s="14" t="s">
        <v>41</v>
      </c>
      <c r="G395" s="14" t="s">
        <v>1001</v>
      </c>
      <c r="H395" s="9">
        <v>462</v>
      </c>
      <c r="I395" s="9"/>
      <c r="J395" s="16">
        <v>45870</v>
      </c>
      <c r="K395" s="16">
        <v>46022</v>
      </c>
      <c r="L395" s="19">
        <v>39450000</v>
      </c>
      <c r="M395" s="20">
        <v>15780000</v>
      </c>
      <c r="N395" s="12">
        <f t="shared" si="18"/>
        <v>23670000</v>
      </c>
      <c r="O395" s="13">
        <f t="shared" si="19"/>
        <v>0.4</v>
      </c>
      <c r="P395" s="21" t="s">
        <v>1316</v>
      </c>
      <c r="Q395" s="9" t="s">
        <v>544</v>
      </c>
    </row>
    <row r="396" spans="1:17" ht="78">
      <c r="A396" s="9">
        <v>395</v>
      </c>
      <c r="B396" s="9" t="str">
        <f t="shared" si="20"/>
        <v>395 DE 2025</v>
      </c>
      <c r="C396" s="14" t="s">
        <v>15</v>
      </c>
      <c r="D396" s="14" t="s">
        <v>16</v>
      </c>
      <c r="E396" s="9">
        <v>1007251128</v>
      </c>
      <c r="F396" s="14" t="s">
        <v>91</v>
      </c>
      <c r="G396" s="14" t="s">
        <v>1002</v>
      </c>
      <c r="H396" s="9">
        <v>491</v>
      </c>
      <c r="I396" s="9"/>
      <c r="J396" s="16">
        <v>45870</v>
      </c>
      <c r="K396" s="16">
        <v>46022</v>
      </c>
      <c r="L396" s="19">
        <v>28932600</v>
      </c>
      <c r="M396" s="20">
        <v>11573040</v>
      </c>
      <c r="N396" s="12">
        <f t="shared" si="18"/>
        <v>17359560</v>
      </c>
      <c r="O396" s="13">
        <f t="shared" si="19"/>
        <v>0.4</v>
      </c>
      <c r="P396" s="21" t="s">
        <v>1315</v>
      </c>
      <c r="Q396" s="9" t="s">
        <v>544</v>
      </c>
    </row>
    <row r="397" spans="1:17" ht="65">
      <c r="A397" s="9">
        <v>396</v>
      </c>
      <c r="B397" s="9" t="str">
        <f t="shared" si="20"/>
        <v>396 DE 2025</v>
      </c>
      <c r="C397" s="14" t="s">
        <v>15</v>
      </c>
      <c r="D397" s="14" t="s">
        <v>16</v>
      </c>
      <c r="E397" s="9">
        <v>1152199603</v>
      </c>
      <c r="F397" s="14" t="s">
        <v>42</v>
      </c>
      <c r="G397" s="14" t="s">
        <v>1003</v>
      </c>
      <c r="H397" s="9">
        <v>393</v>
      </c>
      <c r="I397" s="9"/>
      <c r="J397" s="16">
        <v>45870</v>
      </c>
      <c r="K397" s="16">
        <v>46022</v>
      </c>
      <c r="L397" s="19">
        <v>35244600</v>
      </c>
      <c r="M397" s="20">
        <v>14097840</v>
      </c>
      <c r="N397" s="12">
        <f t="shared" si="18"/>
        <v>21146760</v>
      </c>
      <c r="O397" s="13">
        <f t="shared" si="19"/>
        <v>0.4</v>
      </c>
      <c r="P397" s="21" t="s">
        <v>1314</v>
      </c>
      <c r="Q397" s="9" t="s">
        <v>544</v>
      </c>
    </row>
    <row r="398" spans="1:17" ht="91">
      <c r="A398" s="9">
        <v>397</v>
      </c>
      <c r="B398" s="9" t="str">
        <f t="shared" si="20"/>
        <v>397 DE 2025</v>
      </c>
      <c r="C398" s="14" t="s">
        <v>15</v>
      </c>
      <c r="D398" s="14" t="s">
        <v>16</v>
      </c>
      <c r="E398" s="9">
        <v>43584705</v>
      </c>
      <c r="F398" s="14" t="s">
        <v>50</v>
      </c>
      <c r="G398" s="14" t="s">
        <v>1004</v>
      </c>
      <c r="H398" s="9">
        <v>396</v>
      </c>
      <c r="I398" s="9"/>
      <c r="J398" s="16">
        <v>45870</v>
      </c>
      <c r="K398" s="16">
        <v>46022</v>
      </c>
      <c r="L398" s="19">
        <v>35244600</v>
      </c>
      <c r="M398" s="20">
        <v>14097840</v>
      </c>
      <c r="N398" s="12">
        <f t="shared" si="18"/>
        <v>21146760</v>
      </c>
      <c r="O398" s="13">
        <f t="shared" si="19"/>
        <v>0.4</v>
      </c>
      <c r="P398" s="21" t="s">
        <v>1313</v>
      </c>
      <c r="Q398" s="9" t="s">
        <v>544</v>
      </c>
    </row>
    <row r="399" spans="1:17" ht="52">
      <c r="A399" s="9">
        <v>398</v>
      </c>
      <c r="B399" s="9" t="str">
        <f t="shared" si="20"/>
        <v>398 DE 2025</v>
      </c>
      <c r="C399" s="14" t="s">
        <v>15</v>
      </c>
      <c r="D399" s="14" t="s">
        <v>16</v>
      </c>
      <c r="E399" s="9">
        <v>32242874</v>
      </c>
      <c r="F399" s="14" t="s">
        <v>111</v>
      </c>
      <c r="G399" s="14" t="s">
        <v>1005</v>
      </c>
      <c r="H399" s="9">
        <v>359</v>
      </c>
      <c r="I399" s="9"/>
      <c r="J399" s="16">
        <v>45870</v>
      </c>
      <c r="K399" s="16">
        <v>46022</v>
      </c>
      <c r="L399" s="19">
        <v>35244600</v>
      </c>
      <c r="M399" s="20">
        <v>14097840</v>
      </c>
      <c r="N399" s="12">
        <f t="shared" si="18"/>
        <v>21146760</v>
      </c>
      <c r="O399" s="13">
        <f t="shared" si="19"/>
        <v>0.4</v>
      </c>
      <c r="P399" s="21" t="s">
        <v>1312</v>
      </c>
      <c r="Q399" s="9" t="s">
        <v>544</v>
      </c>
    </row>
    <row r="400" spans="1:17" ht="65">
      <c r="A400" s="9">
        <v>399</v>
      </c>
      <c r="B400" s="9" t="str">
        <f t="shared" si="20"/>
        <v>399 DE 2025</v>
      </c>
      <c r="C400" s="14" t="s">
        <v>15</v>
      </c>
      <c r="D400" s="14" t="s">
        <v>16</v>
      </c>
      <c r="E400" s="9">
        <v>1017197611</v>
      </c>
      <c r="F400" s="14" t="s">
        <v>87</v>
      </c>
      <c r="G400" s="14" t="s">
        <v>1006</v>
      </c>
      <c r="H400" s="9">
        <v>352</v>
      </c>
      <c r="I400" s="9"/>
      <c r="J400" s="16">
        <v>45870</v>
      </c>
      <c r="K400" s="16">
        <v>46022</v>
      </c>
      <c r="L400" s="19">
        <v>28932600</v>
      </c>
      <c r="M400" s="20">
        <v>11573041</v>
      </c>
      <c r="N400" s="12">
        <f t="shared" si="18"/>
        <v>17359559</v>
      </c>
      <c r="O400" s="13">
        <f t="shared" si="19"/>
        <v>0.40000003456308802</v>
      </c>
      <c r="P400" s="21" t="s">
        <v>1311</v>
      </c>
      <c r="Q400" s="9" t="s">
        <v>544</v>
      </c>
    </row>
    <row r="401" spans="1:17" ht="78">
      <c r="A401" s="9">
        <v>400</v>
      </c>
      <c r="B401" s="9" t="str">
        <f t="shared" si="20"/>
        <v>400 DE 2025</v>
      </c>
      <c r="C401" s="14" t="s">
        <v>15</v>
      </c>
      <c r="D401" s="14" t="s">
        <v>16</v>
      </c>
      <c r="E401" s="9">
        <v>70051231</v>
      </c>
      <c r="F401" s="14" t="s">
        <v>367</v>
      </c>
      <c r="G401" s="14" t="s">
        <v>406</v>
      </c>
      <c r="H401" s="9">
        <v>520</v>
      </c>
      <c r="I401" s="9"/>
      <c r="J401" s="16">
        <v>45870</v>
      </c>
      <c r="K401" s="16">
        <v>46022</v>
      </c>
      <c r="L401" s="19">
        <v>28932600</v>
      </c>
      <c r="M401" s="20">
        <v>11573040</v>
      </c>
      <c r="N401" s="12">
        <f t="shared" si="18"/>
        <v>17359560</v>
      </c>
      <c r="O401" s="13">
        <f t="shared" si="19"/>
        <v>0.4</v>
      </c>
      <c r="P401" s="21" t="s">
        <v>1310</v>
      </c>
      <c r="Q401" s="9" t="s">
        <v>544</v>
      </c>
    </row>
    <row r="402" spans="1:17" ht="78">
      <c r="A402" s="9">
        <v>401</v>
      </c>
      <c r="B402" s="9" t="str">
        <f t="shared" si="20"/>
        <v>401 DE 2025</v>
      </c>
      <c r="C402" s="14" t="s">
        <v>15</v>
      </c>
      <c r="D402" s="14" t="s">
        <v>16</v>
      </c>
      <c r="E402" s="9">
        <v>15371853</v>
      </c>
      <c r="F402" s="14" t="s">
        <v>92</v>
      </c>
      <c r="G402" s="14" t="s">
        <v>1007</v>
      </c>
      <c r="H402" s="9">
        <v>493</v>
      </c>
      <c r="I402" s="9"/>
      <c r="J402" s="16">
        <v>45870</v>
      </c>
      <c r="K402" s="16">
        <v>46022</v>
      </c>
      <c r="L402" s="19">
        <v>35244600</v>
      </c>
      <c r="M402" s="20">
        <v>14097840</v>
      </c>
      <c r="N402" s="12">
        <f t="shared" si="18"/>
        <v>21146760</v>
      </c>
      <c r="O402" s="13">
        <f t="shared" si="19"/>
        <v>0.4</v>
      </c>
      <c r="P402" s="21" t="s">
        <v>1309</v>
      </c>
      <c r="Q402" s="9" t="s">
        <v>544</v>
      </c>
    </row>
    <row r="403" spans="1:17" ht="78">
      <c r="A403" s="9">
        <v>402</v>
      </c>
      <c r="B403" s="9" t="str">
        <f t="shared" si="20"/>
        <v>402 DE 2025</v>
      </c>
      <c r="C403" s="14" t="s">
        <v>15</v>
      </c>
      <c r="D403" s="14" t="s">
        <v>16</v>
      </c>
      <c r="E403" s="9">
        <v>1037670600</v>
      </c>
      <c r="F403" s="14" t="s">
        <v>23</v>
      </c>
      <c r="G403" s="14" t="s">
        <v>1008</v>
      </c>
      <c r="H403" s="9">
        <v>354</v>
      </c>
      <c r="I403" s="9"/>
      <c r="J403" s="16">
        <v>45870</v>
      </c>
      <c r="K403" s="16">
        <v>46022</v>
      </c>
      <c r="L403" s="19">
        <v>39450000</v>
      </c>
      <c r="M403" s="20">
        <v>15780000</v>
      </c>
      <c r="N403" s="12">
        <f t="shared" si="18"/>
        <v>23670000</v>
      </c>
      <c r="O403" s="13">
        <f t="shared" si="19"/>
        <v>0.4</v>
      </c>
      <c r="P403" s="21" t="s">
        <v>1308</v>
      </c>
      <c r="Q403" s="9" t="s">
        <v>544</v>
      </c>
    </row>
    <row r="404" spans="1:17" ht="65">
      <c r="A404" s="9">
        <v>403</v>
      </c>
      <c r="B404" s="9" t="str">
        <f t="shared" si="20"/>
        <v>403 DE 2025</v>
      </c>
      <c r="C404" s="14" t="s">
        <v>15</v>
      </c>
      <c r="D404" s="14" t="s">
        <v>16</v>
      </c>
      <c r="E404" s="9">
        <v>64583146</v>
      </c>
      <c r="F404" s="14" t="s">
        <v>22</v>
      </c>
      <c r="G404" s="14" t="s">
        <v>1009</v>
      </c>
      <c r="H404" s="9">
        <v>458</v>
      </c>
      <c r="I404" s="9"/>
      <c r="J404" s="16">
        <v>45870</v>
      </c>
      <c r="K404" s="16">
        <v>46022</v>
      </c>
      <c r="L404" s="19">
        <v>28932600</v>
      </c>
      <c r="M404" s="20">
        <v>11573040</v>
      </c>
      <c r="N404" s="12">
        <f t="shared" si="18"/>
        <v>17359560</v>
      </c>
      <c r="O404" s="13">
        <f t="shared" si="19"/>
        <v>0.4</v>
      </c>
      <c r="P404" s="21" t="s">
        <v>1307</v>
      </c>
      <c r="Q404" s="9" t="s">
        <v>544</v>
      </c>
    </row>
    <row r="405" spans="1:17" ht="65">
      <c r="A405" s="9">
        <v>404</v>
      </c>
      <c r="B405" s="9" t="str">
        <f t="shared" si="20"/>
        <v>404 DE 2025</v>
      </c>
      <c r="C405" s="14" t="s">
        <v>15</v>
      </c>
      <c r="D405" s="14" t="s">
        <v>16</v>
      </c>
      <c r="E405" s="9">
        <v>1036676849</v>
      </c>
      <c r="F405" s="14" t="s">
        <v>24</v>
      </c>
      <c r="G405" s="14" t="s">
        <v>1010</v>
      </c>
      <c r="H405" s="9">
        <v>437</v>
      </c>
      <c r="I405" s="9"/>
      <c r="J405" s="16">
        <v>45870</v>
      </c>
      <c r="K405" s="16">
        <v>46022</v>
      </c>
      <c r="L405" s="19">
        <v>28932600</v>
      </c>
      <c r="M405" s="20">
        <v>11573040</v>
      </c>
      <c r="N405" s="12">
        <f t="shared" si="18"/>
        <v>17359560</v>
      </c>
      <c r="O405" s="13">
        <f t="shared" si="19"/>
        <v>0.4</v>
      </c>
      <c r="P405" s="21" t="s">
        <v>1306</v>
      </c>
      <c r="Q405" s="9" t="s">
        <v>544</v>
      </c>
    </row>
    <row r="406" spans="1:17" ht="91">
      <c r="A406" s="9">
        <v>405</v>
      </c>
      <c r="B406" s="9" t="str">
        <f t="shared" si="20"/>
        <v>405 DE 2025</v>
      </c>
      <c r="C406" s="14" t="s">
        <v>15</v>
      </c>
      <c r="D406" s="14" t="s">
        <v>16</v>
      </c>
      <c r="E406" s="9">
        <v>1152455556</v>
      </c>
      <c r="F406" s="14" t="s">
        <v>105</v>
      </c>
      <c r="G406" s="14" t="s">
        <v>1011</v>
      </c>
      <c r="H406" s="9">
        <v>349</v>
      </c>
      <c r="I406" s="9"/>
      <c r="J406" s="16">
        <v>45870</v>
      </c>
      <c r="K406" s="16">
        <v>46022</v>
      </c>
      <c r="L406" s="19">
        <v>28932600</v>
      </c>
      <c r="M406" s="20">
        <v>11573040</v>
      </c>
      <c r="N406" s="12">
        <f t="shared" si="18"/>
        <v>17359560</v>
      </c>
      <c r="O406" s="13">
        <f t="shared" si="19"/>
        <v>0.4</v>
      </c>
      <c r="P406" s="21" t="s">
        <v>1305</v>
      </c>
      <c r="Q406" s="9" t="s">
        <v>544</v>
      </c>
    </row>
    <row r="407" spans="1:17" ht="78">
      <c r="A407" s="9">
        <v>406</v>
      </c>
      <c r="B407" s="9" t="str">
        <f t="shared" si="20"/>
        <v>406 DE 2025</v>
      </c>
      <c r="C407" s="14" t="s">
        <v>15</v>
      </c>
      <c r="D407" s="14" t="s">
        <v>16</v>
      </c>
      <c r="E407" s="9">
        <v>1128419804</v>
      </c>
      <c r="F407" s="14" t="s">
        <v>106</v>
      </c>
      <c r="G407" s="14" t="s">
        <v>1012</v>
      </c>
      <c r="H407" s="9">
        <v>464</v>
      </c>
      <c r="I407" s="9"/>
      <c r="J407" s="16">
        <v>45870</v>
      </c>
      <c r="K407" s="16">
        <v>46022</v>
      </c>
      <c r="L407" s="19">
        <v>28932600</v>
      </c>
      <c r="M407" s="20">
        <v>11573040</v>
      </c>
      <c r="N407" s="12">
        <f t="shared" si="18"/>
        <v>17359560</v>
      </c>
      <c r="O407" s="13">
        <f t="shared" si="19"/>
        <v>0.4</v>
      </c>
      <c r="P407" s="21" t="s">
        <v>1304</v>
      </c>
      <c r="Q407" s="9" t="s">
        <v>544</v>
      </c>
    </row>
    <row r="408" spans="1:17" ht="117">
      <c r="A408" s="9">
        <v>407</v>
      </c>
      <c r="B408" s="9" t="str">
        <f t="shared" si="20"/>
        <v>407 DE 2025</v>
      </c>
      <c r="C408" s="14" t="s">
        <v>15</v>
      </c>
      <c r="D408" s="14" t="s">
        <v>16</v>
      </c>
      <c r="E408" s="9">
        <v>1041232251</v>
      </c>
      <c r="F408" s="14" t="s">
        <v>107</v>
      </c>
      <c r="G408" s="14" t="s">
        <v>1013</v>
      </c>
      <c r="H408" s="9">
        <v>337</v>
      </c>
      <c r="I408" s="9"/>
      <c r="J408" s="16">
        <v>45870</v>
      </c>
      <c r="K408" s="16">
        <v>46022</v>
      </c>
      <c r="L408" s="19">
        <v>35244600</v>
      </c>
      <c r="M408" s="20">
        <v>14097840</v>
      </c>
      <c r="N408" s="12">
        <f t="shared" si="18"/>
        <v>21146760</v>
      </c>
      <c r="O408" s="13">
        <f t="shared" si="19"/>
        <v>0.4</v>
      </c>
      <c r="P408" s="21" t="s">
        <v>1303</v>
      </c>
      <c r="Q408" s="9" t="s">
        <v>544</v>
      </c>
    </row>
    <row r="409" spans="1:17" ht="91">
      <c r="A409" s="9">
        <v>408</v>
      </c>
      <c r="B409" s="9" t="str">
        <f t="shared" si="20"/>
        <v>408 DE 2025</v>
      </c>
      <c r="C409" s="14" t="s">
        <v>15</v>
      </c>
      <c r="D409" s="14" t="s">
        <v>16</v>
      </c>
      <c r="E409" s="9">
        <v>71740181</v>
      </c>
      <c r="F409" s="14" t="s">
        <v>80</v>
      </c>
      <c r="G409" s="14" t="s">
        <v>1014</v>
      </c>
      <c r="H409" s="9">
        <v>538</v>
      </c>
      <c r="I409" s="9"/>
      <c r="J409" s="16">
        <v>45874</v>
      </c>
      <c r="K409" s="16">
        <v>46022</v>
      </c>
      <c r="L409" s="19">
        <v>28161064</v>
      </c>
      <c r="M409" s="9">
        <v>10801504</v>
      </c>
      <c r="N409" s="12">
        <f t="shared" si="18"/>
        <v>17359560</v>
      </c>
      <c r="O409" s="13">
        <f t="shared" si="19"/>
        <v>0.38356164383561642</v>
      </c>
      <c r="P409" s="21" t="s">
        <v>1302</v>
      </c>
      <c r="Q409" s="9" t="s">
        <v>544</v>
      </c>
    </row>
    <row r="410" spans="1:17" ht="91">
      <c r="A410" s="9">
        <v>409</v>
      </c>
      <c r="B410" s="9" t="str">
        <f t="shared" si="20"/>
        <v>409 DE 2025</v>
      </c>
      <c r="C410" s="14" t="s">
        <v>15</v>
      </c>
      <c r="D410" s="14" t="s">
        <v>16</v>
      </c>
      <c r="E410" s="9">
        <v>1128283301</v>
      </c>
      <c r="F410" s="14" t="s">
        <v>109</v>
      </c>
      <c r="G410" s="14" t="s">
        <v>1015</v>
      </c>
      <c r="H410" s="9">
        <v>344</v>
      </c>
      <c r="I410" s="9"/>
      <c r="J410" s="16">
        <v>45870</v>
      </c>
      <c r="K410" s="16">
        <v>45930</v>
      </c>
      <c r="L410" s="19">
        <v>14097840</v>
      </c>
      <c r="M410" s="20">
        <v>14097840</v>
      </c>
      <c r="N410" s="12">
        <f t="shared" si="18"/>
        <v>0</v>
      </c>
      <c r="O410" s="13">
        <f t="shared" si="19"/>
        <v>1</v>
      </c>
      <c r="P410" s="21" t="s">
        <v>1301</v>
      </c>
      <c r="Q410" s="9" t="s">
        <v>544</v>
      </c>
    </row>
    <row r="411" spans="1:17" ht="91">
      <c r="A411" s="9">
        <v>410</v>
      </c>
      <c r="B411" s="9" t="str">
        <f t="shared" si="20"/>
        <v>410 DE 2025</v>
      </c>
      <c r="C411" s="14" t="s">
        <v>15</v>
      </c>
      <c r="D411" s="14" t="s">
        <v>16</v>
      </c>
      <c r="E411" s="9">
        <v>1017243361</v>
      </c>
      <c r="F411" s="14" t="s">
        <v>104</v>
      </c>
      <c r="G411" s="14" t="s">
        <v>1016</v>
      </c>
      <c r="H411" s="9">
        <v>341</v>
      </c>
      <c r="I411" s="9"/>
      <c r="J411" s="16">
        <v>45870</v>
      </c>
      <c r="K411" s="16">
        <v>46022</v>
      </c>
      <c r="L411" s="19">
        <v>28932600</v>
      </c>
      <c r="M411" s="20">
        <v>11573040</v>
      </c>
      <c r="N411" s="12">
        <f t="shared" si="18"/>
        <v>17359560</v>
      </c>
      <c r="O411" s="13">
        <f t="shared" si="19"/>
        <v>0.4</v>
      </c>
      <c r="P411" s="21" t="s">
        <v>1300</v>
      </c>
      <c r="Q411" s="9" t="s">
        <v>544</v>
      </c>
    </row>
    <row r="412" spans="1:17" ht="78">
      <c r="A412" s="9">
        <v>411</v>
      </c>
      <c r="B412" s="9" t="str">
        <f t="shared" si="20"/>
        <v>411 DE 2025</v>
      </c>
      <c r="C412" s="14" t="s">
        <v>15</v>
      </c>
      <c r="D412" s="14" t="s">
        <v>16</v>
      </c>
      <c r="E412" s="9">
        <v>1036654444</v>
      </c>
      <c r="F412" s="14" t="s">
        <v>108</v>
      </c>
      <c r="G412" s="14" t="s">
        <v>1017</v>
      </c>
      <c r="H412" s="9">
        <v>336</v>
      </c>
      <c r="I412" s="9"/>
      <c r="J412" s="16">
        <v>45870</v>
      </c>
      <c r="K412" s="16">
        <v>46022</v>
      </c>
      <c r="L412" s="19">
        <v>35244600</v>
      </c>
      <c r="M412" s="20">
        <v>14097840</v>
      </c>
      <c r="N412" s="12">
        <f t="shared" si="18"/>
        <v>21146760</v>
      </c>
      <c r="O412" s="13">
        <f t="shared" si="19"/>
        <v>0.4</v>
      </c>
      <c r="P412" s="21" t="s">
        <v>1299</v>
      </c>
      <c r="Q412" s="9" t="s">
        <v>544</v>
      </c>
    </row>
    <row r="413" spans="1:17" ht="91">
      <c r="A413" s="9">
        <v>412</v>
      </c>
      <c r="B413" s="9" t="str">
        <f t="shared" si="20"/>
        <v>412 DE 2025</v>
      </c>
      <c r="C413" s="14" t="s">
        <v>15</v>
      </c>
      <c r="D413" s="14" t="s">
        <v>16</v>
      </c>
      <c r="E413" s="9">
        <v>32323367</v>
      </c>
      <c r="F413" s="14" t="s">
        <v>102</v>
      </c>
      <c r="G413" s="14" t="s">
        <v>1018</v>
      </c>
      <c r="H413" s="9">
        <v>522</v>
      </c>
      <c r="I413" s="9"/>
      <c r="J413" s="16">
        <v>45870</v>
      </c>
      <c r="K413" s="16">
        <v>46022</v>
      </c>
      <c r="L413" s="19">
        <v>35244600</v>
      </c>
      <c r="M413" s="20">
        <v>14097840</v>
      </c>
      <c r="N413" s="12">
        <f t="shared" si="18"/>
        <v>21146760</v>
      </c>
      <c r="O413" s="13">
        <f t="shared" si="19"/>
        <v>0.4</v>
      </c>
      <c r="P413" s="21" t="s">
        <v>1298</v>
      </c>
      <c r="Q413" s="9" t="s">
        <v>544</v>
      </c>
    </row>
    <row r="414" spans="1:17" ht="65">
      <c r="A414" s="9">
        <v>413</v>
      </c>
      <c r="B414" s="9" t="str">
        <f t="shared" si="20"/>
        <v>413 DE 2025</v>
      </c>
      <c r="C414" s="14" t="s">
        <v>15</v>
      </c>
      <c r="D414" s="14" t="s">
        <v>16</v>
      </c>
      <c r="E414" s="9">
        <v>70120343</v>
      </c>
      <c r="F414" s="14" t="s">
        <v>368</v>
      </c>
      <c r="G414" s="14" t="s">
        <v>1019</v>
      </c>
      <c r="H414" s="9">
        <v>395</v>
      </c>
      <c r="I414" s="9"/>
      <c r="J414" s="16">
        <v>45870</v>
      </c>
      <c r="K414" s="16">
        <v>46022</v>
      </c>
      <c r="L414" s="19">
        <v>28932600</v>
      </c>
      <c r="M414" s="20">
        <v>11573040</v>
      </c>
      <c r="N414" s="12">
        <f t="shared" si="18"/>
        <v>17359560</v>
      </c>
      <c r="O414" s="13">
        <f t="shared" si="19"/>
        <v>0.4</v>
      </c>
      <c r="P414" s="21" t="s">
        <v>1297</v>
      </c>
      <c r="Q414" s="9" t="s">
        <v>544</v>
      </c>
    </row>
    <row r="415" spans="1:17" ht="65">
      <c r="A415" s="9">
        <v>414</v>
      </c>
      <c r="B415" s="9" t="str">
        <f t="shared" si="20"/>
        <v>414 DE 2025</v>
      </c>
      <c r="C415" s="14" t="s">
        <v>15</v>
      </c>
      <c r="D415" s="14" t="s">
        <v>16</v>
      </c>
      <c r="E415" s="9">
        <v>1152452959</v>
      </c>
      <c r="F415" s="14" t="s">
        <v>343</v>
      </c>
      <c r="G415" s="14" t="s">
        <v>1020</v>
      </c>
      <c r="H415" s="9">
        <v>364</v>
      </c>
      <c r="I415" s="9"/>
      <c r="J415" s="16">
        <v>45870</v>
      </c>
      <c r="K415" s="16">
        <v>46022</v>
      </c>
      <c r="L415" s="19">
        <v>44712600</v>
      </c>
      <c r="M415" s="20">
        <v>17885040</v>
      </c>
      <c r="N415" s="12">
        <f t="shared" si="18"/>
        <v>26827560</v>
      </c>
      <c r="O415" s="13">
        <f t="shared" si="19"/>
        <v>0.4</v>
      </c>
      <c r="P415" s="21" t="s">
        <v>1296</v>
      </c>
      <c r="Q415" s="9" t="s">
        <v>544</v>
      </c>
    </row>
    <row r="416" spans="1:17" ht="91">
      <c r="A416" s="9">
        <v>415</v>
      </c>
      <c r="B416" s="9" t="str">
        <f t="shared" si="20"/>
        <v>415 DE 2025</v>
      </c>
      <c r="C416" s="14" t="s">
        <v>15</v>
      </c>
      <c r="D416" s="14" t="s">
        <v>16</v>
      </c>
      <c r="E416" s="9">
        <v>71677773</v>
      </c>
      <c r="F416" s="14" t="s">
        <v>511</v>
      </c>
      <c r="G416" s="14" t="s">
        <v>1021</v>
      </c>
      <c r="H416" s="9">
        <v>421</v>
      </c>
      <c r="I416" s="9"/>
      <c r="J416" s="16">
        <v>45870</v>
      </c>
      <c r="K416" s="16">
        <v>46022</v>
      </c>
      <c r="L416" s="19">
        <v>28932600</v>
      </c>
      <c r="M416" s="20">
        <v>11573040</v>
      </c>
      <c r="N416" s="12">
        <f t="shared" si="18"/>
        <v>17359560</v>
      </c>
      <c r="O416" s="13">
        <f t="shared" si="19"/>
        <v>0.4</v>
      </c>
      <c r="P416" s="21" t="s">
        <v>1295</v>
      </c>
      <c r="Q416" s="9" t="s">
        <v>544</v>
      </c>
    </row>
    <row r="417" spans="1:17" ht="78">
      <c r="A417" s="9">
        <v>416</v>
      </c>
      <c r="B417" s="9" t="str">
        <f t="shared" si="20"/>
        <v>416 DE 2025</v>
      </c>
      <c r="C417" s="14" t="s">
        <v>15</v>
      </c>
      <c r="D417" s="14" t="s">
        <v>16</v>
      </c>
      <c r="E417" s="9">
        <v>1152451392</v>
      </c>
      <c r="F417" s="14" t="s">
        <v>67</v>
      </c>
      <c r="G417" s="14" t="s">
        <v>1022</v>
      </c>
      <c r="H417" s="9">
        <v>378</v>
      </c>
      <c r="I417" s="9"/>
      <c r="J417" s="16">
        <v>45870</v>
      </c>
      <c r="K417" s="16">
        <v>46022</v>
      </c>
      <c r="L417" s="19">
        <v>28932600</v>
      </c>
      <c r="M417" s="20">
        <v>11573040</v>
      </c>
      <c r="N417" s="12">
        <f t="shared" si="18"/>
        <v>17359560</v>
      </c>
      <c r="O417" s="13">
        <f t="shared" si="19"/>
        <v>0.4</v>
      </c>
      <c r="P417" s="21" t="s">
        <v>1294</v>
      </c>
      <c r="Q417" s="9" t="s">
        <v>544</v>
      </c>
    </row>
    <row r="418" spans="1:17" ht="65">
      <c r="A418" s="9">
        <v>417</v>
      </c>
      <c r="B418" s="9" t="str">
        <f t="shared" si="20"/>
        <v>417 DE 2025</v>
      </c>
      <c r="C418" s="14" t="s">
        <v>15</v>
      </c>
      <c r="D418" s="14" t="s">
        <v>16</v>
      </c>
      <c r="E418" s="9">
        <v>1017263571</v>
      </c>
      <c r="F418" s="14" t="s">
        <v>95</v>
      </c>
      <c r="G418" s="14" t="s">
        <v>436</v>
      </c>
      <c r="H418" s="9">
        <v>495</v>
      </c>
      <c r="I418" s="9"/>
      <c r="J418" s="16">
        <v>45870</v>
      </c>
      <c r="K418" s="16">
        <v>46022</v>
      </c>
      <c r="L418" s="19">
        <v>21566550</v>
      </c>
      <c r="M418" s="20">
        <v>8626620</v>
      </c>
      <c r="N418" s="12">
        <f t="shared" si="18"/>
        <v>12939930</v>
      </c>
      <c r="O418" s="13">
        <f t="shared" si="19"/>
        <v>0.4</v>
      </c>
      <c r="P418" s="21" t="s">
        <v>1293</v>
      </c>
      <c r="Q418" s="9" t="s">
        <v>544</v>
      </c>
    </row>
    <row r="419" spans="1:17" ht="65">
      <c r="A419" s="9">
        <v>418</v>
      </c>
      <c r="B419" s="9" t="str">
        <f t="shared" si="20"/>
        <v>418 DE 2025</v>
      </c>
      <c r="C419" s="14" t="s">
        <v>15</v>
      </c>
      <c r="D419" s="14" t="s">
        <v>16</v>
      </c>
      <c r="E419" s="9">
        <v>1214720355</v>
      </c>
      <c r="F419" s="14" t="s">
        <v>89</v>
      </c>
      <c r="G419" s="14" t="s">
        <v>1023</v>
      </c>
      <c r="H419" s="9">
        <v>351</v>
      </c>
      <c r="I419" s="9"/>
      <c r="J419" s="16">
        <v>45870</v>
      </c>
      <c r="K419" s="16">
        <v>46022</v>
      </c>
      <c r="L419" s="19">
        <v>39450000</v>
      </c>
      <c r="M419" s="20">
        <v>15780000</v>
      </c>
      <c r="N419" s="12">
        <f t="shared" si="18"/>
        <v>23670000</v>
      </c>
      <c r="O419" s="13">
        <f t="shared" si="19"/>
        <v>0.4</v>
      </c>
      <c r="P419" s="21" t="s">
        <v>1292</v>
      </c>
      <c r="Q419" s="9" t="s">
        <v>544</v>
      </c>
    </row>
    <row r="420" spans="1:17" ht="65">
      <c r="A420" s="9">
        <v>419</v>
      </c>
      <c r="B420" s="9" t="str">
        <f t="shared" si="20"/>
        <v>419 DE 2025</v>
      </c>
      <c r="C420" s="14" t="s">
        <v>15</v>
      </c>
      <c r="D420" s="14" t="s">
        <v>16</v>
      </c>
      <c r="E420" s="9">
        <v>39420450</v>
      </c>
      <c r="F420" s="14" t="s">
        <v>348</v>
      </c>
      <c r="G420" s="14" t="s">
        <v>484</v>
      </c>
      <c r="H420" s="9">
        <v>440</v>
      </c>
      <c r="I420" s="9"/>
      <c r="J420" s="16">
        <v>45870</v>
      </c>
      <c r="K420" s="16">
        <v>46022</v>
      </c>
      <c r="L420" s="19">
        <v>28932600</v>
      </c>
      <c r="M420" s="20">
        <v>11573040</v>
      </c>
      <c r="N420" s="12">
        <f t="shared" si="18"/>
        <v>17359560</v>
      </c>
      <c r="O420" s="13">
        <f t="shared" si="19"/>
        <v>0.4</v>
      </c>
      <c r="P420" s="21" t="s">
        <v>1291</v>
      </c>
      <c r="Q420" s="9" t="s">
        <v>544</v>
      </c>
    </row>
    <row r="421" spans="1:17" ht="65">
      <c r="A421" s="9">
        <v>420</v>
      </c>
      <c r="B421" s="9" t="str">
        <f t="shared" si="20"/>
        <v>420 DE 2025</v>
      </c>
      <c r="C421" s="14" t="s">
        <v>15</v>
      </c>
      <c r="D421" s="14" t="s">
        <v>16</v>
      </c>
      <c r="E421" s="9">
        <v>1216726734</v>
      </c>
      <c r="F421" s="14" t="s">
        <v>63</v>
      </c>
      <c r="G421" s="14" t="s">
        <v>1024</v>
      </c>
      <c r="H421" s="9">
        <v>456</v>
      </c>
      <c r="I421" s="9"/>
      <c r="J421" s="16">
        <v>45870</v>
      </c>
      <c r="K421" s="16">
        <v>46022</v>
      </c>
      <c r="L421" s="19">
        <v>21566550</v>
      </c>
      <c r="M421" s="20">
        <v>8626620</v>
      </c>
      <c r="N421" s="12">
        <f t="shared" si="18"/>
        <v>12939930</v>
      </c>
      <c r="O421" s="13">
        <f t="shared" si="19"/>
        <v>0.4</v>
      </c>
      <c r="P421" s="21" t="s">
        <v>1290</v>
      </c>
      <c r="Q421" s="9" t="s">
        <v>544</v>
      </c>
    </row>
    <row r="422" spans="1:17" ht="78">
      <c r="A422" s="9">
        <v>421</v>
      </c>
      <c r="B422" s="9" t="str">
        <f t="shared" si="20"/>
        <v>421 DE 2025</v>
      </c>
      <c r="C422" s="14" t="s">
        <v>15</v>
      </c>
      <c r="D422" s="14" t="s">
        <v>16</v>
      </c>
      <c r="E422" s="9">
        <v>1152699925</v>
      </c>
      <c r="F422" s="14" t="s">
        <v>64</v>
      </c>
      <c r="G422" s="14" t="s">
        <v>1025</v>
      </c>
      <c r="H422" s="9">
        <v>385</v>
      </c>
      <c r="I422" s="9"/>
      <c r="J422" s="16">
        <v>45870</v>
      </c>
      <c r="K422" s="16">
        <v>46022</v>
      </c>
      <c r="L422" s="19">
        <v>28932600</v>
      </c>
      <c r="M422" s="20">
        <v>11573040</v>
      </c>
      <c r="N422" s="12">
        <f t="shared" si="18"/>
        <v>17359560</v>
      </c>
      <c r="O422" s="13">
        <f t="shared" si="19"/>
        <v>0.4</v>
      </c>
      <c r="P422" s="21" t="s">
        <v>1289</v>
      </c>
      <c r="Q422" s="9" t="s">
        <v>544</v>
      </c>
    </row>
    <row r="423" spans="1:17" ht="78">
      <c r="A423" s="9">
        <v>422</v>
      </c>
      <c r="B423" s="9" t="str">
        <f t="shared" si="20"/>
        <v>422 DE 2025</v>
      </c>
      <c r="C423" s="14" t="s">
        <v>15</v>
      </c>
      <c r="D423" s="14" t="s">
        <v>16</v>
      </c>
      <c r="E423" s="9">
        <v>1152190718</v>
      </c>
      <c r="F423" s="14" t="s">
        <v>71</v>
      </c>
      <c r="G423" s="14" t="s">
        <v>1026</v>
      </c>
      <c r="H423" s="9">
        <v>431</v>
      </c>
      <c r="I423" s="9"/>
      <c r="J423" s="16">
        <v>45870</v>
      </c>
      <c r="K423" s="16">
        <v>46022</v>
      </c>
      <c r="L423" s="19">
        <v>35244600</v>
      </c>
      <c r="M423" s="20">
        <v>14097840</v>
      </c>
      <c r="N423" s="12">
        <f t="shared" si="18"/>
        <v>21146760</v>
      </c>
      <c r="O423" s="13">
        <f t="shared" si="19"/>
        <v>0.4</v>
      </c>
      <c r="P423" s="21" t="s">
        <v>1288</v>
      </c>
      <c r="Q423" s="9" t="s">
        <v>544</v>
      </c>
    </row>
    <row r="424" spans="1:17" ht="78">
      <c r="A424" s="9">
        <v>423</v>
      </c>
      <c r="B424" s="9" t="str">
        <f t="shared" si="20"/>
        <v>423 DE 2025</v>
      </c>
      <c r="C424" s="14" t="s">
        <v>15</v>
      </c>
      <c r="D424" s="14" t="s">
        <v>16</v>
      </c>
      <c r="E424" s="9">
        <v>1000204156</v>
      </c>
      <c r="F424" s="14" t="s">
        <v>141</v>
      </c>
      <c r="G424" s="14" t="s">
        <v>1027</v>
      </c>
      <c r="H424" s="9">
        <v>425</v>
      </c>
      <c r="I424" s="9"/>
      <c r="J424" s="16">
        <v>45870</v>
      </c>
      <c r="K424" s="16">
        <v>46022</v>
      </c>
      <c r="L424" s="19">
        <v>28932600</v>
      </c>
      <c r="M424" s="20">
        <v>11573040</v>
      </c>
      <c r="N424" s="12">
        <f t="shared" si="18"/>
        <v>17359560</v>
      </c>
      <c r="O424" s="13">
        <f t="shared" si="19"/>
        <v>0.4</v>
      </c>
      <c r="P424" s="21" t="s">
        <v>1287</v>
      </c>
      <c r="Q424" s="9" t="s">
        <v>544</v>
      </c>
    </row>
    <row r="425" spans="1:17" ht="91">
      <c r="A425" s="9">
        <v>424</v>
      </c>
      <c r="B425" s="9" t="str">
        <f t="shared" si="20"/>
        <v>424 DE 2025</v>
      </c>
      <c r="C425" s="14" t="s">
        <v>15</v>
      </c>
      <c r="D425" s="14" t="s">
        <v>16</v>
      </c>
      <c r="E425" s="9">
        <v>1000401307</v>
      </c>
      <c r="F425" s="14" t="s">
        <v>110</v>
      </c>
      <c r="G425" s="14" t="s">
        <v>1028</v>
      </c>
      <c r="H425" s="9">
        <v>350</v>
      </c>
      <c r="I425" s="9"/>
      <c r="J425" s="16">
        <v>45870</v>
      </c>
      <c r="K425" s="16">
        <v>46022</v>
      </c>
      <c r="L425" s="19">
        <v>28932600</v>
      </c>
      <c r="M425" s="20">
        <v>11573040</v>
      </c>
      <c r="N425" s="12">
        <f t="shared" si="18"/>
        <v>17359560</v>
      </c>
      <c r="O425" s="13">
        <f t="shared" si="19"/>
        <v>0.4</v>
      </c>
      <c r="P425" s="21" t="s">
        <v>1286</v>
      </c>
      <c r="Q425" s="9" t="s">
        <v>544</v>
      </c>
    </row>
    <row r="426" spans="1:17" ht="65">
      <c r="A426" s="9">
        <v>425</v>
      </c>
      <c r="B426" s="9" t="str">
        <f t="shared" si="20"/>
        <v>425 DE 2025</v>
      </c>
      <c r="C426" s="14" t="s">
        <v>15</v>
      </c>
      <c r="D426" s="14" t="s">
        <v>16</v>
      </c>
      <c r="E426" s="9">
        <v>43183350</v>
      </c>
      <c r="F426" s="14" t="s">
        <v>72</v>
      </c>
      <c r="G426" s="14" t="s">
        <v>1029</v>
      </c>
      <c r="H426" s="9">
        <v>335</v>
      </c>
      <c r="I426" s="9"/>
      <c r="J426" s="16">
        <v>45870</v>
      </c>
      <c r="K426" s="16">
        <v>46022</v>
      </c>
      <c r="L426" s="19">
        <v>28932600</v>
      </c>
      <c r="M426" s="20">
        <v>11573040</v>
      </c>
      <c r="N426" s="12">
        <f t="shared" si="18"/>
        <v>17359560</v>
      </c>
      <c r="O426" s="13">
        <f t="shared" si="19"/>
        <v>0.4</v>
      </c>
      <c r="P426" s="21" t="s">
        <v>1285</v>
      </c>
      <c r="Q426" s="9" t="s">
        <v>544</v>
      </c>
    </row>
    <row r="427" spans="1:17" ht="117">
      <c r="A427" s="9">
        <v>426</v>
      </c>
      <c r="B427" s="9" t="str">
        <f t="shared" si="20"/>
        <v>426 DE 2025</v>
      </c>
      <c r="C427" s="14" t="s">
        <v>15</v>
      </c>
      <c r="D427" s="14" t="s">
        <v>16</v>
      </c>
      <c r="E427" s="9">
        <v>1044505589</v>
      </c>
      <c r="F427" s="14" t="s">
        <v>73</v>
      </c>
      <c r="G427" s="14" t="s">
        <v>1030</v>
      </c>
      <c r="H427" s="9">
        <v>338</v>
      </c>
      <c r="I427" s="9"/>
      <c r="J427" s="16">
        <v>45870</v>
      </c>
      <c r="K427" s="16">
        <v>46022</v>
      </c>
      <c r="L427" s="19">
        <v>28932600</v>
      </c>
      <c r="M427" s="20">
        <v>11573040</v>
      </c>
      <c r="N427" s="12">
        <f t="shared" si="18"/>
        <v>17359560</v>
      </c>
      <c r="O427" s="13">
        <f t="shared" si="19"/>
        <v>0.4</v>
      </c>
      <c r="P427" s="21" t="s">
        <v>1284</v>
      </c>
      <c r="Q427" s="9" t="s">
        <v>544</v>
      </c>
    </row>
    <row r="428" spans="1:17" ht="65">
      <c r="A428" s="9">
        <v>427</v>
      </c>
      <c r="B428" s="9" t="str">
        <f t="shared" si="20"/>
        <v>427 DE 2025</v>
      </c>
      <c r="C428" s="14" t="s">
        <v>15</v>
      </c>
      <c r="D428" s="14" t="s">
        <v>16</v>
      </c>
      <c r="E428" s="9">
        <v>1037501700</v>
      </c>
      <c r="F428" s="14" t="s">
        <v>101</v>
      </c>
      <c r="G428" s="14" t="s">
        <v>1031</v>
      </c>
      <c r="H428" s="9">
        <v>343</v>
      </c>
      <c r="I428" s="9"/>
      <c r="J428" s="16">
        <v>45870</v>
      </c>
      <c r="K428" s="16">
        <v>46022</v>
      </c>
      <c r="L428" s="19">
        <v>28932600</v>
      </c>
      <c r="M428" s="20">
        <v>11573040</v>
      </c>
      <c r="N428" s="12">
        <f t="shared" si="18"/>
        <v>17359560</v>
      </c>
      <c r="O428" s="13">
        <f t="shared" si="19"/>
        <v>0.4</v>
      </c>
      <c r="P428" s="21" t="s">
        <v>1283</v>
      </c>
      <c r="Q428" s="9" t="s">
        <v>544</v>
      </c>
    </row>
    <row r="429" spans="1:17" ht="117">
      <c r="A429" s="9">
        <v>428</v>
      </c>
      <c r="B429" s="9" t="str">
        <f t="shared" si="20"/>
        <v>428 DE 2025</v>
      </c>
      <c r="C429" s="14" t="s">
        <v>15</v>
      </c>
      <c r="D429" s="14" t="s">
        <v>16</v>
      </c>
      <c r="E429" s="9">
        <v>43750428</v>
      </c>
      <c r="F429" s="14" t="s">
        <v>74</v>
      </c>
      <c r="G429" s="14" t="s">
        <v>1032</v>
      </c>
      <c r="H429" s="9">
        <v>339</v>
      </c>
      <c r="I429" s="9"/>
      <c r="J429" s="16">
        <v>45870</v>
      </c>
      <c r="K429" s="16">
        <v>46022</v>
      </c>
      <c r="L429" s="19">
        <v>28932600</v>
      </c>
      <c r="M429" s="20">
        <v>11573040</v>
      </c>
      <c r="N429" s="12">
        <f t="shared" si="18"/>
        <v>17359560</v>
      </c>
      <c r="O429" s="13">
        <f t="shared" si="19"/>
        <v>0.4</v>
      </c>
      <c r="P429" s="21" t="s">
        <v>1282</v>
      </c>
      <c r="Q429" s="9" t="s">
        <v>544</v>
      </c>
    </row>
    <row r="430" spans="1:17" ht="65">
      <c r="A430" s="9">
        <v>429</v>
      </c>
      <c r="B430" s="9" t="str">
        <f t="shared" si="20"/>
        <v>429 DE 2025</v>
      </c>
      <c r="C430" s="14" t="s">
        <v>15</v>
      </c>
      <c r="D430" s="14" t="s">
        <v>16</v>
      </c>
      <c r="E430" s="9">
        <v>1035429249</v>
      </c>
      <c r="F430" s="14" t="s">
        <v>85</v>
      </c>
      <c r="G430" s="14" t="s">
        <v>1033</v>
      </c>
      <c r="H430" s="9">
        <v>488</v>
      </c>
      <c r="I430" s="9"/>
      <c r="J430" s="16">
        <v>45870</v>
      </c>
      <c r="K430" s="16">
        <v>46022</v>
      </c>
      <c r="L430" s="19">
        <v>35244600</v>
      </c>
      <c r="M430" s="20">
        <v>14097840</v>
      </c>
      <c r="N430" s="12">
        <f t="shared" si="18"/>
        <v>21146760</v>
      </c>
      <c r="O430" s="13">
        <f t="shared" si="19"/>
        <v>0.4</v>
      </c>
      <c r="P430" s="21" t="s">
        <v>1281</v>
      </c>
      <c r="Q430" s="9" t="s">
        <v>544</v>
      </c>
    </row>
    <row r="431" spans="1:17" ht="78">
      <c r="A431" s="9">
        <v>430</v>
      </c>
      <c r="B431" s="9" t="str">
        <f t="shared" si="20"/>
        <v>430 DE 2025</v>
      </c>
      <c r="C431" s="14" t="s">
        <v>15</v>
      </c>
      <c r="D431" s="14" t="s">
        <v>16</v>
      </c>
      <c r="E431" s="9">
        <v>1128272153</v>
      </c>
      <c r="F431" s="14" t="s">
        <v>76</v>
      </c>
      <c r="G431" s="14" t="s">
        <v>1034</v>
      </c>
      <c r="H431" s="9">
        <v>467</v>
      </c>
      <c r="I431" s="9"/>
      <c r="J431" s="16">
        <v>45870</v>
      </c>
      <c r="K431" s="16">
        <v>46022</v>
      </c>
      <c r="L431" s="19">
        <v>28932600</v>
      </c>
      <c r="M431" s="20">
        <v>11573040</v>
      </c>
      <c r="N431" s="12">
        <f t="shared" si="18"/>
        <v>17359560</v>
      </c>
      <c r="O431" s="13">
        <f t="shared" si="19"/>
        <v>0.4</v>
      </c>
      <c r="P431" s="21" t="s">
        <v>1280</v>
      </c>
      <c r="Q431" s="9" t="s">
        <v>544</v>
      </c>
    </row>
    <row r="432" spans="1:17" ht="221">
      <c r="A432" s="9">
        <v>431</v>
      </c>
      <c r="B432" s="9" t="str">
        <f t="shared" si="20"/>
        <v>431 DE 2025</v>
      </c>
      <c r="C432" s="14" t="s">
        <v>15</v>
      </c>
      <c r="D432" s="14" t="s">
        <v>16</v>
      </c>
      <c r="E432" s="9">
        <v>1214719735</v>
      </c>
      <c r="F432" s="14" t="s">
        <v>363</v>
      </c>
      <c r="G432" s="14" t="s">
        <v>1035</v>
      </c>
      <c r="H432" s="9">
        <v>370</v>
      </c>
      <c r="I432" s="9"/>
      <c r="J432" s="16">
        <v>45870</v>
      </c>
      <c r="K432" s="16">
        <v>46022</v>
      </c>
      <c r="L432" s="19">
        <v>35244600</v>
      </c>
      <c r="M432" s="20">
        <v>14097840</v>
      </c>
      <c r="N432" s="12">
        <f t="shared" si="18"/>
        <v>21146760</v>
      </c>
      <c r="O432" s="13">
        <f t="shared" si="19"/>
        <v>0.4</v>
      </c>
      <c r="P432" s="21" t="s">
        <v>1279</v>
      </c>
      <c r="Q432" s="9" t="s">
        <v>544</v>
      </c>
    </row>
    <row r="433" spans="1:17" ht="117">
      <c r="A433" s="9">
        <v>432</v>
      </c>
      <c r="B433" s="9" t="str">
        <f t="shared" si="20"/>
        <v>432 DE 2025</v>
      </c>
      <c r="C433" s="14" t="s">
        <v>15</v>
      </c>
      <c r="D433" s="14" t="s">
        <v>16</v>
      </c>
      <c r="E433" s="9">
        <v>1152216190</v>
      </c>
      <c r="F433" s="14" t="s">
        <v>58</v>
      </c>
      <c r="G433" s="14" t="s">
        <v>1036</v>
      </c>
      <c r="H433" s="9">
        <v>527</v>
      </c>
      <c r="I433" s="9"/>
      <c r="J433" s="16">
        <v>45870</v>
      </c>
      <c r="K433" s="16">
        <v>46022</v>
      </c>
      <c r="L433" s="19">
        <v>28932600</v>
      </c>
      <c r="M433" s="20">
        <v>11573040</v>
      </c>
      <c r="N433" s="12">
        <f t="shared" si="18"/>
        <v>17359560</v>
      </c>
      <c r="O433" s="13">
        <f t="shared" si="19"/>
        <v>0.4</v>
      </c>
      <c r="P433" s="21" t="s">
        <v>1278</v>
      </c>
      <c r="Q433" s="9" t="s">
        <v>544</v>
      </c>
    </row>
    <row r="434" spans="1:17" ht="65">
      <c r="A434" s="9">
        <v>433</v>
      </c>
      <c r="B434" s="9" t="str">
        <f t="shared" si="20"/>
        <v>433 DE 2025</v>
      </c>
      <c r="C434" s="14" t="s">
        <v>15</v>
      </c>
      <c r="D434" s="14" t="s">
        <v>16</v>
      </c>
      <c r="E434" s="9">
        <v>98707934</v>
      </c>
      <c r="F434" s="14" t="s">
        <v>39</v>
      </c>
      <c r="G434" s="14" t="s">
        <v>217</v>
      </c>
      <c r="H434" s="9">
        <v>398</v>
      </c>
      <c r="I434" s="9"/>
      <c r="J434" s="16">
        <v>45870</v>
      </c>
      <c r="K434" s="16">
        <v>46022</v>
      </c>
      <c r="L434" s="19">
        <v>35244600</v>
      </c>
      <c r="M434" s="20">
        <v>20798340</v>
      </c>
      <c r="N434" s="12">
        <f t="shared" si="18"/>
        <v>14446260</v>
      </c>
      <c r="O434" s="13">
        <f t="shared" si="19"/>
        <v>0.59011423026506193</v>
      </c>
      <c r="P434" s="21" t="s">
        <v>1277</v>
      </c>
      <c r="Q434" s="9" t="s">
        <v>544</v>
      </c>
    </row>
    <row r="435" spans="1:17" ht="78">
      <c r="A435" s="9">
        <v>434</v>
      </c>
      <c r="B435" s="9" t="str">
        <f t="shared" si="20"/>
        <v>434 DE 2025</v>
      </c>
      <c r="C435" s="14" t="s">
        <v>15</v>
      </c>
      <c r="D435" s="14" t="s">
        <v>16</v>
      </c>
      <c r="E435" s="9">
        <v>12620418</v>
      </c>
      <c r="F435" s="14" t="s">
        <v>55</v>
      </c>
      <c r="G435" s="14" t="s">
        <v>1037</v>
      </c>
      <c r="H435" s="9">
        <v>413</v>
      </c>
      <c r="I435" s="9"/>
      <c r="J435" s="16">
        <v>45870</v>
      </c>
      <c r="K435" s="16">
        <v>46022</v>
      </c>
      <c r="L435" s="19">
        <v>28932600</v>
      </c>
      <c r="M435" s="20">
        <v>11573040</v>
      </c>
      <c r="N435" s="12">
        <f t="shared" si="18"/>
        <v>17359560</v>
      </c>
      <c r="O435" s="13">
        <f t="shared" si="19"/>
        <v>0.4</v>
      </c>
      <c r="P435" s="21" t="s">
        <v>1276</v>
      </c>
      <c r="Q435" s="9" t="s">
        <v>544</v>
      </c>
    </row>
    <row r="436" spans="1:17" ht="52">
      <c r="A436" s="9">
        <v>435</v>
      </c>
      <c r="B436" s="9" t="str">
        <f t="shared" si="20"/>
        <v>435 DE 2025</v>
      </c>
      <c r="C436" s="14" t="s">
        <v>15</v>
      </c>
      <c r="D436" s="14" t="s">
        <v>16</v>
      </c>
      <c r="E436" s="9">
        <v>1001635721</v>
      </c>
      <c r="F436" s="14" t="s">
        <v>96</v>
      </c>
      <c r="G436" s="14" t="s">
        <v>1038</v>
      </c>
      <c r="H436" s="9">
        <v>507</v>
      </c>
      <c r="I436" s="9"/>
      <c r="J436" s="16">
        <v>45870</v>
      </c>
      <c r="K436" s="16">
        <v>46022</v>
      </c>
      <c r="L436" s="19">
        <v>35244600</v>
      </c>
      <c r="M436" s="20">
        <v>14097840</v>
      </c>
      <c r="N436" s="12">
        <f t="shared" si="18"/>
        <v>21146760</v>
      </c>
      <c r="O436" s="13">
        <f t="shared" si="19"/>
        <v>0.4</v>
      </c>
      <c r="P436" s="21" t="s">
        <v>1275</v>
      </c>
      <c r="Q436" s="9" t="s">
        <v>544</v>
      </c>
    </row>
    <row r="437" spans="1:17" ht="78">
      <c r="A437" s="9">
        <v>436</v>
      </c>
      <c r="B437" s="9" t="str">
        <f t="shared" si="20"/>
        <v>436 DE 2025</v>
      </c>
      <c r="C437" s="14" t="s">
        <v>15</v>
      </c>
      <c r="D437" s="14" t="s">
        <v>16</v>
      </c>
      <c r="E437" s="9">
        <v>1037669844</v>
      </c>
      <c r="F437" s="14" t="s">
        <v>43</v>
      </c>
      <c r="G437" s="14" t="s">
        <v>1039</v>
      </c>
      <c r="H437" s="9">
        <v>361</v>
      </c>
      <c r="I437" s="9"/>
      <c r="J437" s="16">
        <v>45870</v>
      </c>
      <c r="K437" s="16">
        <v>46022</v>
      </c>
      <c r="L437" s="19">
        <v>28932600</v>
      </c>
      <c r="M437" s="20">
        <v>11573040</v>
      </c>
      <c r="N437" s="12">
        <f t="shared" si="18"/>
        <v>17359560</v>
      </c>
      <c r="O437" s="13">
        <f t="shared" si="19"/>
        <v>0.4</v>
      </c>
      <c r="P437" s="21" t="s">
        <v>1274</v>
      </c>
      <c r="Q437" s="9" t="s">
        <v>544</v>
      </c>
    </row>
    <row r="438" spans="1:17" ht="65">
      <c r="A438" s="9">
        <v>437</v>
      </c>
      <c r="B438" s="9" t="str">
        <f t="shared" si="20"/>
        <v>437 DE 2025</v>
      </c>
      <c r="C438" s="14" t="s">
        <v>15</v>
      </c>
      <c r="D438" s="14" t="s">
        <v>16</v>
      </c>
      <c r="E438" s="9">
        <v>1093224112</v>
      </c>
      <c r="F438" s="14" t="s">
        <v>344</v>
      </c>
      <c r="G438" s="14" t="s">
        <v>1040</v>
      </c>
      <c r="H438" s="9">
        <v>537</v>
      </c>
      <c r="I438" s="9"/>
      <c r="J438" s="16">
        <v>45874</v>
      </c>
      <c r="K438" s="16">
        <v>46022</v>
      </c>
      <c r="L438" s="19">
        <v>28161064</v>
      </c>
      <c r="M438" s="20">
        <v>10801504</v>
      </c>
      <c r="N438" s="12">
        <f t="shared" si="18"/>
        <v>17359560</v>
      </c>
      <c r="O438" s="13">
        <f t="shared" si="19"/>
        <v>0.38356164383561642</v>
      </c>
      <c r="P438" s="21" t="s">
        <v>1273</v>
      </c>
      <c r="Q438" s="9" t="s">
        <v>544</v>
      </c>
    </row>
    <row r="439" spans="1:17" ht="65">
      <c r="A439" s="9">
        <v>438</v>
      </c>
      <c r="B439" s="9" t="str">
        <f t="shared" si="20"/>
        <v>438 DE 2025</v>
      </c>
      <c r="C439" s="14" t="s">
        <v>15</v>
      </c>
      <c r="D439" s="14" t="s">
        <v>16</v>
      </c>
      <c r="E439" s="9">
        <v>43600620</v>
      </c>
      <c r="F439" s="14" t="s">
        <v>378</v>
      </c>
      <c r="G439" s="14" t="s">
        <v>1041</v>
      </c>
      <c r="H439" s="9">
        <v>475</v>
      </c>
      <c r="I439" s="9"/>
      <c r="J439" s="16">
        <v>45870</v>
      </c>
      <c r="K439" s="16">
        <v>46022</v>
      </c>
      <c r="L439" s="19">
        <v>28932600</v>
      </c>
      <c r="M439" s="20">
        <v>11573040</v>
      </c>
      <c r="N439" s="12">
        <f t="shared" si="18"/>
        <v>17359560</v>
      </c>
      <c r="O439" s="13">
        <f t="shared" si="19"/>
        <v>0.4</v>
      </c>
      <c r="P439" s="21" t="s">
        <v>1272</v>
      </c>
      <c r="Q439" s="9" t="s">
        <v>544</v>
      </c>
    </row>
    <row r="440" spans="1:17" ht="78">
      <c r="A440" s="9">
        <v>439</v>
      </c>
      <c r="B440" s="9" t="str">
        <f t="shared" si="20"/>
        <v>439 DE 2025</v>
      </c>
      <c r="C440" s="14" t="s">
        <v>15</v>
      </c>
      <c r="D440" s="14" t="s">
        <v>16</v>
      </c>
      <c r="E440" s="9">
        <v>1036947749</v>
      </c>
      <c r="F440" s="14" t="s">
        <v>44</v>
      </c>
      <c r="G440" s="14" t="s">
        <v>1042</v>
      </c>
      <c r="H440" s="9">
        <v>410</v>
      </c>
      <c r="I440" s="9"/>
      <c r="J440" s="16">
        <v>45870</v>
      </c>
      <c r="K440" s="16">
        <v>46022</v>
      </c>
      <c r="L440" s="19">
        <v>35244600</v>
      </c>
      <c r="M440" s="20">
        <v>14097840</v>
      </c>
      <c r="N440" s="12">
        <f t="shared" si="18"/>
        <v>21146760</v>
      </c>
      <c r="O440" s="13">
        <f t="shared" si="19"/>
        <v>0.4</v>
      </c>
      <c r="P440" s="21" t="s">
        <v>1271</v>
      </c>
      <c r="Q440" s="9" t="s">
        <v>544</v>
      </c>
    </row>
    <row r="441" spans="1:17" ht="104">
      <c r="A441" s="9">
        <v>440</v>
      </c>
      <c r="B441" s="9" t="str">
        <f t="shared" si="20"/>
        <v>440 DE 2025</v>
      </c>
      <c r="C441" s="14" t="s">
        <v>15</v>
      </c>
      <c r="D441" s="14" t="s">
        <v>16</v>
      </c>
      <c r="E441" s="9">
        <v>98584920</v>
      </c>
      <c r="F441" s="14" t="s">
        <v>29</v>
      </c>
      <c r="G441" s="14" t="s">
        <v>1043</v>
      </c>
      <c r="H441" s="9">
        <v>340</v>
      </c>
      <c r="I441" s="9"/>
      <c r="J441" s="16">
        <v>45870</v>
      </c>
      <c r="K441" s="16">
        <v>45961</v>
      </c>
      <c r="L441" s="19">
        <v>17359560</v>
      </c>
      <c r="M441" s="20">
        <v>11573040</v>
      </c>
      <c r="N441" s="12">
        <f t="shared" si="18"/>
        <v>5786520</v>
      </c>
      <c r="O441" s="13">
        <f t="shared" si="19"/>
        <v>0.66666666666666663</v>
      </c>
      <c r="P441" s="21" t="s">
        <v>1270</v>
      </c>
      <c r="Q441" s="9" t="s">
        <v>544</v>
      </c>
    </row>
    <row r="442" spans="1:17" ht="52">
      <c r="A442" s="9">
        <v>441</v>
      </c>
      <c r="B442" s="9" t="str">
        <f t="shared" si="20"/>
        <v>441 DE 2025</v>
      </c>
      <c r="C442" s="14" t="s">
        <v>15</v>
      </c>
      <c r="D442" s="14" t="s">
        <v>16</v>
      </c>
      <c r="E442" s="9">
        <v>1000394118</v>
      </c>
      <c r="F442" s="14" t="s">
        <v>46</v>
      </c>
      <c r="G442" s="14" t="s">
        <v>19</v>
      </c>
      <c r="H442" s="9">
        <v>401</v>
      </c>
      <c r="I442" s="9"/>
      <c r="J442" s="16">
        <v>45870</v>
      </c>
      <c r="K442" s="16">
        <v>46022</v>
      </c>
      <c r="L442" s="19">
        <v>35244600</v>
      </c>
      <c r="M442" s="20">
        <v>14097840</v>
      </c>
      <c r="N442" s="12">
        <f t="shared" si="18"/>
        <v>21146760</v>
      </c>
      <c r="O442" s="13">
        <f t="shared" si="19"/>
        <v>0.4</v>
      </c>
      <c r="P442" s="21" t="s">
        <v>1269</v>
      </c>
      <c r="Q442" s="9" t="s">
        <v>544</v>
      </c>
    </row>
    <row r="443" spans="1:17" ht="117">
      <c r="A443" s="9">
        <v>442</v>
      </c>
      <c r="B443" s="9" t="str">
        <f t="shared" si="20"/>
        <v>442 DE 2025</v>
      </c>
      <c r="C443" s="14" t="s">
        <v>15</v>
      </c>
      <c r="D443" s="14" t="s">
        <v>16</v>
      </c>
      <c r="E443" s="9">
        <v>1027884368</v>
      </c>
      <c r="F443" s="14" t="s">
        <v>347</v>
      </c>
      <c r="G443" s="14" t="s">
        <v>1044</v>
      </c>
      <c r="H443" s="9">
        <v>365</v>
      </c>
      <c r="I443" s="9"/>
      <c r="J443" s="16">
        <v>45870</v>
      </c>
      <c r="K443" s="16">
        <v>46022</v>
      </c>
      <c r="L443" s="19">
        <v>28932600</v>
      </c>
      <c r="M443" s="20">
        <v>11573040</v>
      </c>
      <c r="N443" s="12">
        <f t="shared" si="18"/>
        <v>17359560</v>
      </c>
      <c r="O443" s="13">
        <f t="shared" si="19"/>
        <v>0.4</v>
      </c>
      <c r="P443" s="21" t="s">
        <v>1268</v>
      </c>
      <c r="Q443" s="9" t="s">
        <v>544</v>
      </c>
    </row>
    <row r="444" spans="1:17" ht="78">
      <c r="A444" s="9">
        <v>443</v>
      </c>
      <c r="B444" s="9" t="str">
        <f t="shared" si="20"/>
        <v>443 DE 2025</v>
      </c>
      <c r="C444" s="14" t="s">
        <v>15</v>
      </c>
      <c r="D444" s="14" t="s">
        <v>16</v>
      </c>
      <c r="E444" s="9">
        <v>1017150779</v>
      </c>
      <c r="F444" s="14" t="s">
        <v>65</v>
      </c>
      <c r="G444" s="14" t="s">
        <v>1045</v>
      </c>
      <c r="H444" s="9">
        <v>368</v>
      </c>
      <c r="I444" s="9"/>
      <c r="J444" s="16">
        <v>45870</v>
      </c>
      <c r="K444" s="16">
        <v>46022</v>
      </c>
      <c r="L444" s="19">
        <v>35244600</v>
      </c>
      <c r="M444" s="20">
        <v>14097840</v>
      </c>
      <c r="N444" s="12">
        <f t="shared" si="18"/>
        <v>21146760</v>
      </c>
      <c r="O444" s="13">
        <f t="shared" si="19"/>
        <v>0.4</v>
      </c>
      <c r="P444" s="21" t="s">
        <v>1267</v>
      </c>
      <c r="Q444" s="9" t="s">
        <v>544</v>
      </c>
    </row>
    <row r="445" spans="1:17" ht="65">
      <c r="A445" s="9">
        <v>444</v>
      </c>
      <c r="B445" s="9" t="str">
        <f t="shared" si="20"/>
        <v>444 DE 2025</v>
      </c>
      <c r="C445" s="14" t="s">
        <v>15</v>
      </c>
      <c r="D445" s="14" t="s">
        <v>16</v>
      </c>
      <c r="E445" s="9">
        <v>1214732398</v>
      </c>
      <c r="F445" s="14" t="s">
        <v>345</v>
      </c>
      <c r="G445" s="14" t="s">
        <v>1046</v>
      </c>
      <c r="H445" s="9">
        <v>438</v>
      </c>
      <c r="I445" s="9"/>
      <c r="J445" s="16">
        <v>45870</v>
      </c>
      <c r="K445" s="16">
        <v>46022</v>
      </c>
      <c r="L445" s="19">
        <v>28932600</v>
      </c>
      <c r="M445" s="20">
        <v>11573040</v>
      </c>
      <c r="N445" s="12">
        <f t="shared" si="18"/>
        <v>17359560</v>
      </c>
      <c r="O445" s="13">
        <f t="shared" si="19"/>
        <v>0.4</v>
      </c>
      <c r="P445" s="21" t="s">
        <v>1266</v>
      </c>
      <c r="Q445" s="9" t="s">
        <v>544</v>
      </c>
    </row>
    <row r="446" spans="1:17" ht="78">
      <c r="A446" s="9">
        <v>445</v>
      </c>
      <c r="B446" s="9" t="str">
        <f t="shared" si="20"/>
        <v>445 DE 2025</v>
      </c>
      <c r="C446" s="14" t="s">
        <v>15</v>
      </c>
      <c r="D446" s="14" t="s">
        <v>16</v>
      </c>
      <c r="E446" s="9">
        <v>71726739</v>
      </c>
      <c r="F446" s="14" t="s">
        <v>247</v>
      </c>
      <c r="G446" s="14" t="s">
        <v>1047</v>
      </c>
      <c r="H446" s="9">
        <v>472</v>
      </c>
      <c r="I446" s="9"/>
      <c r="J446" s="16">
        <v>45870</v>
      </c>
      <c r="K446" s="16">
        <v>46022</v>
      </c>
      <c r="L446" s="19">
        <v>39450000</v>
      </c>
      <c r="M446" s="20">
        <v>15780000</v>
      </c>
      <c r="N446" s="12">
        <f t="shared" si="18"/>
        <v>23670000</v>
      </c>
      <c r="O446" s="13">
        <f t="shared" si="19"/>
        <v>0.4</v>
      </c>
      <c r="P446" s="21"/>
      <c r="Q446" s="9" t="s">
        <v>544</v>
      </c>
    </row>
    <row r="447" spans="1:17" ht="195">
      <c r="A447" s="9">
        <v>446</v>
      </c>
      <c r="B447" s="9" t="str">
        <f t="shared" si="20"/>
        <v>446 DE 2025</v>
      </c>
      <c r="C447" s="14" t="s">
        <v>15</v>
      </c>
      <c r="D447" s="14" t="s">
        <v>16</v>
      </c>
      <c r="E447" s="9">
        <v>1037576497</v>
      </c>
      <c r="F447" s="14" t="s">
        <v>75</v>
      </c>
      <c r="G447" s="14" t="s">
        <v>1048</v>
      </c>
      <c r="H447" s="9">
        <v>405</v>
      </c>
      <c r="I447" s="9"/>
      <c r="J447" s="16">
        <v>45870</v>
      </c>
      <c r="K447" s="16">
        <v>46022</v>
      </c>
      <c r="L447" s="19">
        <v>35244600</v>
      </c>
      <c r="M447" s="20">
        <v>14097840</v>
      </c>
      <c r="N447" s="12">
        <f t="shared" si="18"/>
        <v>21146760</v>
      </c>
      <c r="O447" s="13">
        <f t="shared" si="19"/>
        <v>0.4</v>
      </c>
      <c r="P447" s="21" t="s">
        <v>1265</v>
      </c>
      <c r="Q447" s="9" t="s">
        <v>544</v>
      </c>
    </row>
    <row r="448" spans="1:17" ht="65">
      <c r="A448" s="9">
        <v>447</v>
      </c>
      <c r="B448" s="9" t="str">
        <f t="shared" si="20"/>
        <v>447 DE 2025</v>
      </c>
      <c r="C448" s="14" t="s">
        <v>15</v>
      </c>
      <c r="D448" s="14" t="s">
        <v>16</v>
      </c>
      <c r="E448" s="9">
        <v>43554411</v>
      </c>
      <c r="F448" s="14" t="s">
        <v>45</v>
      </c>
      <c r="G448" s="14" t="s">
        <v>313</v>
      </c>
      <c r="H448" s="9">
        <v>516</v>
      </c>
      <c r="I448" s="9"/>
      <c r="J448" s="16">
        <v>45870</v>
      </c>
      <c r="K448" s="16">
        <v>46022</v>
      </c>
      <c r="L448" s="19">
        <v>21566550</v>
      </c>
      <c r="M448" s="20">
        <v>8626620</v>
      </c>
      <c r="N448" s="12">
        <f t="shared" si="18"/>
        <v>12939930</v>
      </c>
      <c r="O448" s="13">
        <f t="shared" si="19"/>
        <v>0.4</v>
      </c>
      <c r="P448" s="21" t="s">
        <v>1264</v>
      </c>
      <c r="Q448" s="9" t="s">
        <v>544</v>
      </c>
    </row>
    <row r="449" spans="1:17" ht="65">
      <c r="A449" s="9">
        <v>448</v>
      </c>
      <c r="B449" s="9" t="str">
        <f t="shared" si="20"/>
        <v>448 DE 2025</v>
      </c>
      <c r="C449" s="14" t="s">
        <v>15</v>
      </c>
      <c r="D449" s="14" t="s">
        <v>16</v>
      </c>
      <c r="E449" s="9">
        <v>1037602708</v>
      </c>
      <c r="F449" s="14" t="s">
        <v>26</v>
      </c>
      <c r="G449" s="14" t="s">
        <v>1049</v>
      </c>
      <c r="H449" s="9">
        <v>415</v>
      </c>
      <c r="I449" s="9"/>
      <c r="J449" s="16">
        <v>45870</v>
      </c>
      <c r="K449" s="16">
        <v>46022</v>
      </c>
      <c r="L449" s="19">
        <v>35244600</v>
      </c>
      <c r="M449" s="20">
        <v>14097840</v>
      </c>
      <c r="N449" s="12">
        <f t="shared" si="18"/>
        <v>21146760</v>
      </c>
      <c r="O449" s="13">
        <f t="shared" si="19"/>
        <v>0.4</v>
      </c>
      <c r="P449" s="21" t="s">
        <v>1264</v>
      </c>
      <c r="Q449" s="9" t="s">
        <v>544</v>
      </c>
    </row>
    <row r="450" spans="1:17" ht="78">
      <c r="A450" s="9">
        <v>449</v>
      </c>
      <c r="B450" s="9" t="str">
        <f t="shared" si="20"/>
        <v>449 DE 2025</v>
      </c>
      <c r="C450" s="14" t="s">
        <v>15</v>
      </c>
      <c r="D450" s="14" t="s">
        <v>16</v>
      </c>
      <c r="E450" s="9">
        <v>900656145</v>
      </c>
      <c r="F450" s="14" t="s">
        <v>28</v>
      </c>
      <c r="G450" s="14" t="s">
        <v>1050</v>
      </c>
      <c r="H450" s="9">
        <v>535</v>
      </c>
      <c r="I450" s="9"/>
      <c r="J450" s="16">
        <v>45870</v>
      </c>
      <c r="K450" s="16">
        <v>46022</v>
      </c>
      <c r="L450" s="19">
        <v>110107725</v>
      </c>
      <c r="M450" s="9">
        <v>0</v>
      </c>
      <c r="N450" s="12">
        <f t="shared" ref="N450:N513" si="21">L450-M450</f>
        <v>110107725</v>
      </c>
      <c r="O450" s="13">
        <f t="shared" ref="O450:O513" si="22">(M450/L450)</f>
        <v>0</v>
      </c>
      <c r="P450" s="21" t="s">
        <v>1263</v>
      </c>
      <c r="Q450" s="9" t="s">
        <v>544</v>
      </c>
    </row>
    <row r="451" spans="1:17" ht="78">
      <c r="A451" s="9">
        <v>450</v>
      </c>
      <c r="B451" s="9" t="str">
        <f t="shared" ref="B451:B514" si="23">CONCATENATE(A451," DE 2025")</f>
        <v>450 DE 2025</v>
      </c>
      <c r="C451" s="14" t="s">
        <v>15</v>
      </c>
      <c r="D451" s="14" t="s">
        <v>16</v>
      </c>
      <c r="E451" s="9">
        <v>1128480701</v>
      </c>
      <c r="F451" s="14" t="s">
        <v>27</v>
      </c>
      <c r="G451" s="14" t="s">
        <v>1051</v>
      </c>
      <c r="H451" s="9">
        <v>485</v>
      </c>
      <c r="I451" s="9"/>
      <c r="J451" s="16">
        <v>45870</v>
      </c>
      <c r="K451" s="16">
        <v>46022</v>
      </c>
      <c r="L451" s="19">
        <v>28932600</v>
      </c>
      <c r="M451" s="20">
        <v>11573040</v>
      </c>
      <c r="N451" s="12">
        <f t="shared" si="21"/>
        <v>17359560</v>
      </c>
      <c r="O451" s="13">
        <f t="shared" si="22"/>
        <v>0.4</v>
      </c>
      <c r="P451" s="21"/>
      <c r="Q451" s="9" t="s">
        <v>544</v>
      </c>
    </row>
    <row r="452" spans="1:17" ht="65">
      <c r="A452" s="9">
        <v>451</v>
      </c>
      <c r="B452" s="9" t="str">
        <f t="shared" si="23"/>
        <v>451 DE 2025</v>
      </c>
      <c r="C452" s="14" t="s">
        <v>15</v>
      </c>
      <c r="D452" s="14" t="s">
        <v>16</v>
      </c>
      <c r="E452" s="9">
        <v>1035430862</v>
      </c>
      <c r="F452" s="14" t="s">
        <v>30</v>
      </c>
      <c r="G452" s="14" t="s">
        <v>1052</v>
      </c>
      <c r="H452" s="9">
        <v>375</v>
      </c>
      <c r="I452" s="9"/>
      <c r="J452" s="16">
        <v>45870</v>
      </c>
      <c r="K452" s="16">
        <v>46022</v>
      </c>
      <c r="L452" s="19">
        <v>39450000</v>
      </c>
      <c r="M452" s="20">
        <v>15780000</v>
      </c>
      <c r="N452" s="12">
        <f t="shared" si="21"/>
        <v>23670000</v>
      </c>
      <c r="O452" s="13">
        <f t="shared" si="22"/>
        <v>0.4</v>
      </c>
      <c r="P452" s="21" t="s">
        <v>1261</v>
      </c>
      <c r="Q452" s="9" t="s">
        <v>544</v>
      </c>
    </row>
    <row r="453" spans="1:17" ht="52">
      <c r="A453" s="9">
        <v>452</v>
      </c>
      <c r="B453" s="9" t="str">
        <f t="shared" si="23"/>
        <v>452 DE 2025</v>
      </c>
      <c r="C453" s="14" t="s">
        <v>15</v>
      </c>
      <c r="D453" s="14" t="s">
        <v>16</v>
      </c>
      <c r="E453" s="9">
        <v>1035417419</v>
      </c>
      <c r="F453" s="14" t="s">
        <v>31</v>
      </c>
      <c r="G453" s="14" t="s">
        <v>1053</v>
      </c>
      <c r="H453" s="9">
        <v>417</v>
      </c>
      <c r="I453" s="9"/>
      <c r="J453" s="16">
        <v>45870</v>
      </c>
      <c r="K453" s="16">
        <v>46022</v>
      </c>
      <c r="L453" s="19">
        <v>21566550</v>
      </c>
      <c r="M453" s="20">
        <v>8626620</v>
      </c>
      <c r="N453" s="12">
        <f t="shared" si="21"/>
        <v>12939930</v>
      </c>
      <c r="O453" s="13">
        <f t="shared" si="22"/>
        <v>0.4</v>
      </c>
      <c r="P453" s="21" t="s">
        <v>1262</v>
      </c>
      <c r="Q453" s="9" t="s">
        <v>544</v>
      </c>
    </row>
    <row r="454" spans="1:17" ht="78">
      <c r="A454" s="9">
        <v>453</v>
      </c>
      <c r="B454" s="9" t="str">
        <f t="shared" si="23"/>
        <v>453 DE 2025</v>
      </c>
      <c r="C454" s="14" t="s">
        <v>15</v>
      </c>
      <c r="D454" s="14" t="s">
        <v>16</v>
      </c>
      <c r="E454" s="9">
        <v>1039455033</v>
      </c>
      <c r="F454" s="14" t="s">
        <v>33</v>
      </c>
      <c r="G454" s="14" t="s">
        <v>1054</v>
      </c>
      <c r="H454" s="9">
        <v>377</v>
      </c>
      <c r="I454" s="9"/>
      <c r="J454" s="16">
        <v>45870</v>
      </c>
      <c r="K454" s="16">
        <v>46022</v>
      </c>
      <c r="L454" s="19">
        <v>39450000</v>
      </c>
      <c r="M454" s="20">
        <v>15780000</v>
      </c>
      <c r="N454" s="12">
        <f t="shared" si="21"/>
        <v>23670000</v>
      </c>
      <c r="O454" s="13">
        <f t="shared" si="22"/>
        <v>0.4</v>
      </c>
      <c r="P454" s="21" t="s">
        <v>1260</v>
      </c>
      <c r="Q454" s="9" t="s">
        <v>544</v>
      </c>
    </row>
    <row r="455" spans="1:17" ht="78">
      <c r="A455" s="9">
        <v>454</v>
      </c>
      <c r="B455" s="9" t="str">
        <f t="shared" si="23"/>
        <v>454 DE 2025</v>
      </c>
      <c r="C455" s="14" t="s">
        <v>15</v>
      </c>
      <c r="D455" s="14" t="s">
        <v>16</v>
      </c>
      <c r="E455" s="9">
        <v>80238003</v>
      </c>
      <c r="F455" s="14" t="s">
        <v>35</v>
      </c>
      <c r="G455" s="14" t="s">
        <v>1055</v>
      </c>
      <c r="H455" s="9">
        <v>403</v>
      </c>
      <c r="I455" s="9"/>
      <c r="J455" s="16">
        <v>45870</v>
      </c>
      <c r="K455" s="16">
        <v>46022</v>
      </c>
      <c r="L455" s="19">
        <v>44712600</v>
      </c>
      <c r="M455" s="20">
        <v>17885040</v>
      </c>
      <c r="N455" s="12">
        <f t="shared" si="21"/>
        <v>26827560</v>
      </c>
      <c r="O455" s="13">
        <f t="shared" si="22"/>
        <v>0.4</v>
      </c>
      <c r="P455" s="21" t="s">
        <v>1259</v>
      </c>
      <c r="Q455" s="9" t="s">
        <v>544</v>
      </c>
    </row>
    <row r="456" spans="1:17" ht="78">
      <c r="A456" s="9">
        <v>455</v>
      </c>
      <c r="B456" s="9" t="str">
        <f t="shared" si="23"/>
        <v>455 DE 2025</v>
      </c>
      <c r="C456" s="14" t="s">
        <v>15</v>
      </c>
      <c r="D456" s="14" t="s">
        <v>16</v>
      </c>
      <c r="E456" s="9">
        <v>1020487419</v>
      </c>
      <c r="F456" s="14" t="s">
        <v>36</v>
      </c>
      <c r="G456" s="14" t="s">
        <v>1056</v>
      </c>
      <c r="H456" s="9">
        <v>532</v>
      </c>
      <c r="I456" s="9"/>
      <c r="J456" s="16">
        <v>45870</v>
      </c>
      <c r="K456" s="16">
        <v>46022</v>
      </c>
      <c r="L456" s="19">
        <v>21566550</v>
      </c>
      <c r="M456" s="20">
        <v>8626620</v>
      </c>
      <c r="N456" s="12">
        <f t="shared" si="21"/>
        <v>12939930</v>
      </c>
      <c r="O456" s="13">
        <f t="shared" si="22"/>
        <v>0.4</v>
      </c>
      <c r="P456" s="21" t="s">
        <v>1258</v>
      </c>
      <c r="Q456" s="9" t="s">
        <v>544</v>
      </c>
    </row>
    <row r="457" spans="1:17" ht="78">
      <c r="A457" s="9">
        <v>456</v>
      </c>
      <c r="B457" s="9" t="str">
        <f t="shared" si="23"/>
        <v>456 DE 2025</v>
      </c>
      <c r="C457" s="14" t="s">
        <v>15</v>
      </c>
      <c r="D457" s="14" t="s">
        <v>16</v>
      </c>
      <c r="E457" s="9">
        <v>1040747890</v>
      </c>
      <c r="F457" s="14" t="s">
        <v>62</v>
      </c>
      <c r="G457" s="14" t="s">
        <v>1057</v>
      </c>
      <c r="H457" s="9">
        <v>412</v>
      </c>
      <c r="I457" s="9"/>
      <c r="J457" s="16">
        <v>45870</v>
      </c>
      <c r="K457" s="16">
        <v>45901</v>
      </c>
      <c r="L457" s="19">
        <v>35244600</v>
      </c>
      <c r="M457" s="20">
        <v>14938920</v>
      </c>
      <c r="N457" s="12">
        <f t="shared" si="21"/>
        <v>20305680</v>
      </c>
      <c r="O457" s="13">
        <f t="shared" si="22"/>
        <v>0.42386408130607239</v>
      </c>
      <c r="P457" s="21" t="s">
        <v>1257</v>
      </c>
      <c r="Q457" s="9" t="s">
        <v>542</v>
      </c>
    </row>
    <row r="458" spans="1:17" ht="78">
      <c r="A458" s="9">
        <v>457</v>
      </c>
      <c r="B458" s="9" t="str">
        <f t="shared" si="23"/>
        <v>457 DE 2025</v>
      </c>
      <c r="C458" s="14" t="s">
        <v>15</v>
      </c>
      <c r="D458" s="14" t="s">
        <v>16</v>
      </c>
      <c r="E458" s="9">
        <v>1000547268</v>
      </c>
      <c r="F458" s="14" t="s">
        <v>349</v>
      </c>
      <c r="G458" s="14" t="s">
        <v>387</v>
      </c>
      <c r="H458" s="9">
        <v>519</v>
      </c>
      <c r="I458" s="9"/>
      <c r="J458" s="16">
        <v>45870</v>
      </c>
      <c r="K458" s="16">
        <v>46022</v>
      </c>
      <c r="L458" s="19">
        <v>28932600</v>
      </c>
      <c r="M458" s="20">
        <v>11573040</v>
      </c>
      <c r="N458" s="12">
        <f t="shared" si="21"/>
        <v>17359560</v>
      </c>
      <c r="O458" s="13">
        <f t="shared" si="22"/>
        <v>0.4</v>
      </c>
      <c r="P458" s="21" t="s">
        <v>1256</v>
      </c>
      <c r="Q458" s="9" t="s">
        <v>544</v>
      </c>
    </row>
    <row r="459" spans="1:17" ht="65">
      <c r="A459" s="9">
        <v>458</v>
      </c>
      <c r="B459" s="9" t="str">
        <f t="shared" si="23"/>
        <v>458 DE 2025</v>
      </c>
      <c r="C459" s="14" t="s">
        <v>15</v>
      </c>
      <c r="D459" s="14" t="s">
        <v>16</v>
      </c>
      <c r="E459" s="9">
        <v>1152188095</v>
      </c>
      <c r="F459" s="14" t="s">
        <v>115</v>
      </c>
      <c r="G459" s="14" t="s">
        <v>1058</v>
      </c>
      <c r="H459" s="9">
        <v>454</v>
      </c>
      <c r="I459" s="9"/>
      <c r="J459" s="16">
        <v>45870</v>
      </c>
      <c r="K459" s="16">
        <v>46022</v>
      </c>
      <c r="L459" s="19">
        <v>15780000</v>
      </c>
      <c r="M459" s="20">
        <v>6312000</v>
      </c>
      <c r="N459" s="12">
        <f t="shared" si="21"/>
        <v>9468000</v>
      </c>
      <c r="O459" s="13">
        <f t="shared" si="22"/>
        <v>0.4</v>
      </c>
      <c r="P459" s="21" t="s">
        <v>1255</v>
      </c>
      <c r="Q459" s="9" t="s">
        <v>544</v>
      </c>
    </row>
    <row r="460" spans="1:17" ht="52">
      <c r="A460" s="9">
        <v>459</v>
      </c>
      <c r="B460" s="9" t="str">
        <f t="shared" si="23"/>
        <v>459 DE 2025</v>
      </c>
      <c r="C460" s="14" t="s">
        <v>15</v>
      </c>
      <c r="D460" s="14" t="s">
        <v>16</v>
      </c>
      <c r="E460" s="9">
        <v>1038115130</v>
      </c>
      <c r="F460" s="14" t="s">
        <v>122</v>
      </c>
      <c r="G460" s="14" t="s">
        <v>142</v>
      </c>
      <c r="H460" s="9">
        <v>402</v>
      </c>
      <c r="I460" s="9"/>
      <c r="J460" s="16">
        <v>45870</v>
      </c>
      <c r="K460" s="16">
        <v>46022</v>
      </c>
      <c r="L460" s="19">
        <v>15780000</v>
      </c>
      <c r="M460" s="20">
        <v>6312000</v>
      </c>
      <c r="N460" s="12">
        <f t="shared" si="21"/>
        <v>9468000</v>
      </c>
      <c r="O460" s="13">
        <f t="shared" si="22"/>
        <v>0.4</v>
      </c>
      <c r="P460" s="21" t="s">
        <v>1254</v>
      </c>
      <c r="Q460" s="9" t="s">
        <v>544</v>
      </c>
    </row>
    <row r="461" spans="1:17" ht="91">
      <c r="A461" s="9">
        <v>460</v>
      </c>
      <c r="B461" s="9" t="str">
        <f t="shared" si="23"/>
        <v>460 DE 2025</v>
      </c>
      <c r="C461" s="14" t="s">
        <v>15</v>
      </c>
      <c r="D461" s="14" t="s">
        <v>16</v>
      </c>
      <c r="E461" s="9">
        <v>1128391508</v>
      </c>
      <c r="F461" s="14" t="s">
        <v>117</v>
      </c>
      <c r="G461" s="14" t="s">
        <v>1059</v>
      </c>
      <c r="H461" s="9">
        <v>353</v>
      </c>
      <c r="I461" s="9"/>
      <c r="J461" s="16">
        <v>45870</v>
      </c>
      <c r="K461" s="16">
        <v>45900</v>
      </c>
      <c r="L461" s="19">
        <v>35244600</v>
      </c>
      <c r="M461" s="20">
        <v>7048920</v>
      </c>
      <c r="N461" s="12">
        <f t="shared" si="21"/>
        <v>28195680</v>
      </c>
      <c r="O461" s="13">
        <f t="shared" si="22"/>
        <v>0.2</v>
      </c>
      <c r="P461" s="21" t="s">
        <v>1253</v>
      </c>
      <c r="Q461" s="9" t="s">
        <v>542</v>
      </c>
    </row>
    <row r="462" spans="1:17" ht="65">
      <c r="A462" s="9">
        <v>461</v>
      </c>
      <c r="B462" s="9" t="str">
        <f t="shared" si="23"/>
        <v>461 DE 2025</v>
      </c>
      <c r="C462" s="14" t="s">
        <v>15</v>
      </c>
      <c r="D462" s="14" t="s">
        <v>16</v>
      </c>
      <c r="E462" s="9">
        <v>1020426284</v>
      </c>
      <c r="F462" s="14" t="s">
        <v>188</v>
      </c>
      <c r="G462" s="14" t="s">
        <v>189</v>
      </c>
      <c r="H462" s="9">
        <v>356</v>
      </c>
      <c r="I462" s="9"/>
      <c r="J462" s="16">
        <v>45870</v>
      </c>
      <c r="K462" s="16">
        <v>46022</v>
      </c>
      <c r="L462" s="19">
        <v>15780000</v>
      </c>
      <c r="M462" s="20">
        <v>6312000</v>
      </c>
      <c r="N462" s="12">
        <f t="shared" si="21"/>
        <v>9468000</v>
      </c>
      <c r="O462" s="13">
        <f t="shared" si="22"/>
        <v>0.4</v>
      </c>
      <c r="P462" s="21" t="s">
        <v>1252</v>
      </c>
      <c r="Q462" s="9" t="s">
        <v>544</v>
      </c>
    </row>
    <row r="463" spans="1:17" ht="78">
      <c r="A463" s="9">
        <v>462</v>
      </c>
      <c r="B463" s="9" t="str">
        <f t="shared" si="23"/>
        <v>462 DE 2025</v>
      </c>
      <c r="C463" s="14" t="s">
        <v>15</v>
      </c>
      <c r="D463" s="14" t="s">
        <v>16</v>
      </c>
      <c r="E463" s="9">
        <v>1037640880</v>
      </c>
      <c r="F463" s="14" t="s">
        <v>118</v>
      </c>
      <c r="G463" s="14" t="s">
        <v>1060</v>
      </c>
      <c r="H463" s="9">
        <v>362</v>
      </c>
      <c r="I463" s="9"/>
      <c r="J463" s="16">
        <v>45870</v>
      </c>
      <c r="K463" s="16">
        <v>46022</v>
      </c>
      <c r="L463" s="19">
        <v>28932600</v>
      </c>
      <c r="M463" s="20">
        <v>11573040</v>
      </c>
      <c r="N463" s="12">
        <f t="shared" si="21"/>
        <v>17359560</v>
      </c>
      <c r="O463" s="13">
        <f t="shared" si="22"/>
        <v>0.4</v>
      </c>
      <c r="P463" s="21" t="s">
        <v>1251</v>
      </c>
      <c r="Q463" s="9" t="s">
        <v>544</v>
      </c>
    </row>
    <row r="464" spans="1:17" ht="78">
      <c r="A464" s="9">
        <v>463</v>
      </c>
      <c r="B464" s="9" t="str">
        <f t="shared" si="23"/>
        <v>463 DE 2025</v>
      </c>
      <c r="C464" s="14" t="s">
        <v>15</v>
      </c>
      <c r="D464" s="14" t="s">
        <v>16</v>
      </c>
      <c r="E464" s="9">
        <v>71228501</v>
      </c>
      <c r="F464" s="14" t="s">
        <v>337</v>
      </c>
      <c r="G464" s="14" t="s">
        <v>1061</v>
      </c>
      <c r="H464" s="9">
        <v>426</v>
      </c>
      <c r="I464" s="9"/>
      <c r="J464" s="16">
        <v>45870</v>
      </c>
      <c r="K464" s="16">
        <v>46022</v>
      </c>
      <c r="L464" s="19">
        <v>28932600</v>
      </c>
      <c r="M464" s="20">
        <v>11573040</v>
      </c>
      <c r="N464" s="12">
        <f t="shared" si="21"/>
        <v>17359560</v>
      </c>
      <c r="O464" s="13">
        <f t="shared" si="22"/>
        <v>0.4</v>
      </c>
      <c r="P464" s="21" t="s">
        <v>1250</v>
      </c>
      <c r="Q464" s="9" t="s">
        <v>544</v>
      </c>
    </row>
    <row r="465" spans="1:17" ht="65">
      <c r="A465" s="9">
        <v>464</v>
      </c>
      <c r="B465" s="9" t="str">
        <f t="shared" si="23"/>
        <v>464 DE 2025</v>
      </c>
      <c r="C465" s="14" t="s">
        <v>15</v>
      </c>
      <c r="D465" s="14" t="s">
        <v>16</v>
      </c>
      <c r="E465" s="9">
        <v>43614828</v>
      </c>
      <c r="F465" s="14" t="s">
        <v>123</v>
      </c>
      <c r="G465" s="14" t="s">
        <v>1062</v>
      </c>
      <c r="H465" s="9">
        <v>381</v>
      </c>
      <c r="I465" s="9"/>
      <c r="J465" s="16">
        <v>45870</v>
      </c>
      <c r="K465" s="16">
        <v>46022</v>
      </c>
      <c r="L465" s="19">
        <v>35244600</v>
      </c>
      <c r="M465" s="20">
        <v>14097840</v>
      </c>
      <c r="N465" s="12">
        <f t="shared" si="21"/>
        <v>21146760</v>
      </c>
      <c r="O465" s="13">
        <f t="shared" si="22"/>
        <v>0.4</v>
      </c>
      <c r="P465" s="21" t="s">
        <v>1249</v>
      </c>
      <c r="Q465" s="9" t="s">
        <v>544</v>
      </c>
    </row>
    <row r="466" spans="1:17" ht="65">
      <c r="A466" s="9">
        <v>465</v>
      </c>
      <c r="B466" s="9" t="str">
        <f t="shared" si="23"/>
        <v>465 DE 2025</v>
      </c>
      <c r="C466" s="14" t="s">
        <v>15</v>
      </c>
      <c r="D466" s="14" t="s">
        <v>16</v>
      </c>
      <c r="E466" s="9">
        <v>1039472364</v>
      </c>
      <c r="F466" s="14" t="s">
        <v>124</v>
      </c>
      <c r="G466" s="14" t="s">
        <v>1063</v>
      </c>
      <c r="H466" s="9">
        <v>371</v>
      </c>
      <c r="I466" s="9"/>
      <c r="J466" s="16">
        <v>45870</v>
      </c>
      <c r="K466" s="16">
        <v>46022</v>
      </c>
      <c r="L466" s="19">
        <v>35244600</v>
      </c>
      <c r="M466" s="20">
        <v>14097840</v>
      </c>
      <c r="N466" s="12">
        <f t="shared" si="21"/>
        <v>21146760</v>
      </c>
      <c r="O466" s="13">
        <f t="shared" si="22"/>
        <v>0.4</v>
      </c>
      <c r="P466" s="21" t="s">
        <v>1248</v>
      </c>
      <c r="Q466" s="9" t="s">
        <v>544</v>
      </c>
    </row>
    <row r="467" spans="1:17" ht="78">
      <c r="A467" s="9">
        <v>466</v>
      </c>
      <c r="B467" s="9" t="str">
        <f t="shared" si="23"/>
        <v>466 DE 2025</v>
      </c>
      <c r="C467" s="14" t="s">
        <v>15</v>
      </c>
      <c r="D467" s="14" t="s">
        <v>16</v>
      </c>
      <c r="E467" s="9">
        <v>1128459026</v>
      </c>
      <c r="F467" s="14" t="s">
        <v>127</v>
      </c>
      <c r="G467" s="14" t="s">
        <v>1064</v>
      </c>
      <c r="H467" s="9">
        <v>505</v>
      </c>
      <c r="I467" s="9"/>
      <c r="J467" s="16">
        <v>45870</v>
      </c>
      <c r="K467" s="16">
        <v>46022</v>
      </c>
      <c r="L467" s="19">
        <v>28932600</v>
      </c>
      <c r="M467" s="20">
        <v>11573040</v>
      </c>
      <c r="N467" s="12">
        <f t="shared" si="21"/>
        <v>17359560</v>
      </c>
      <c r="O467" s="13">
        <f t="shared" si="22"/>
        <v>0.4</v>
      </c>
      <c r="P467" s="21" t="s">
        <v>1247</v>
      </c>
      <c r="Q467" s="9" t="s">
        <v>544</v>
      </c>
    </row>
    <row r="468" spans="1:17" ht="78">
      <c r="A468" s="9">
        <v>467</v>
      </c>
      <c r="B468" s="9" t="str">
        <f t="shared" si="23"/>
        <v>467 DE 2025</v>
      </c>
      <c r="C468" s="14" t="s">
        <v>15</v>
      </c>
      <c r="D468" s="14" t="s">
        <v>16</v>
      </c>
      <c r="E468" s="9">
        <v>42690667</v>
      </c>
      <c r="F468" s="14" t="s">
        <v>132</v>
      </c>
      <c r="G468" s="14" t="s">
        <v>1065</v>
      </c>
      <c r="H468" s="9">
        <v>513</v>
      </c>
      <c r="I468" s="9"/>
      <c r="J468" s="16">
        <v>45870</v>
      </c>
      <c r="K468" s="16">
        <v>46022</v>
      </c>
      <c r="L468" s="19">
        <v>28932600</v>
      </c>
      <c r="M468" s="20">
        <v>11573040</v>
      </c>
      <c r="N468" s="12">
        <f t="shared" si="21"/>
        <v>17359560</v>
      </c>
      <c r="O468" s="13">
        <f t="shared" si="22"/>
        <v>0.4</v>
      </c>
      <c r="P468" s="21" t="s">
        <v>1246</v>
      </c>
      <c r="Q468" s="9" t="s">
        <v>544</v>
      </c>
    </row>
    <row r="469" spans="1:17" ht="78">
      <c r="A469" s="9">
        <v>468</v>
      </c>
      <c r="B469" s="9" t="str">
        <f t="shared" si="23"/>
        <v>468 DE 2025</v>
      </c>
      <c r="C469" s="14" t="s">
        <v>15</v>
      </c>
      <c r="D469" s="14" t="s">
        <v>16</v>
      </c>
      <c r="E469" s="9">
        <v>1040752987</v>
      </c>
      <c r="F469" s="14" t="s">
        <v>128</v>
      </c>
      <c r="G469" s="14" t="s">
        <v>1066</v>
      </c>
      <c r="H469" s="9">
        <v>525</v>
      </c>
      <c r="I469" s="9"/>
      <c r="J469" s="16">
        <v>45870</v>
      </c>
      <c r="K469" s="16">
        <v>46022</v>
      </c>
      <c r="L469" s="19">
        <v>28932600</v>
      </c>
      <c r="M469" s="9">
        <v>0</v>
      </c>
      <c r="N469" s="12">
        <f t="shared" si="21"/>
        <v>28932600</v>
      </c>
      <c r="O469" s="13">
        <f t="shared" si="22"/>
        <v>0</v>
      </c>
      <c r="P469" s="21" t="s">
        <v>1245</v>
      </c>
      <c r="Q469" s="9" t="s">
        <v>543</v>
      </c>
    </row>
    <row r="470" spans="1:17" ht="78">
      <c r="A470" s="9">
        <v>469</v>
      </c>
      <c r="B470" s="9" t="str">
        <f t="shared" si="23"/>
        <v>469 DE 2025</v>
      </c>
      <c r="C470" s="14" t="s">
        <v>15</v>
      </c>
      <c r="D470" s="14" t="s">
        <v>16</v>
      </c>
      <c r="E470" s="9">
        <v>1036664164</v>
      </c>
      <c r="F470" s="14" t="s">
        <v>129</v>
      </c>
      <c r="G470" s="14" t="s">
        <v>1067</v>
      </c>
      <c r="H470" s="9">
        <v>382</v>
      </c>
      <c r="I470" s="9"/>
      <c r="J470" s="16">
        <v>45870</v>
      </c>
      <c r="K470" s="16">
        <v>46022</v>
      </c>
      <c r="L470" s="19">
        <v>28932600</v>
      </c>
      <c r="M470" s="20">
        <v>11573040</v>
      </c>
      <c r="N470" s="12">
        <f t="shared" si="21"/>
        <v>17359560</v>
      </c>
      <c r="O470" s="13">
        <f t="shared" si="22"/>
        <v>0.4</v>
      </c>
      <c r="P470" s="21" t="s">
        <v>1244</v>
      </c>
      <c r="Q470" s="9" t="s">
        <v>544</v>
      </c>
    </row>
    <row r="471" spans="1:17" ht="117">
      <c r="A471" s="9">
        <v>470</v>
      </c>
      <c r="B471" s="9" t="str">
        <f t="shared" si="23"/>
        <v>470 DE 2025</v>
      </c>
      <c r="C471" s="14" t="s">
        <v>15</v>
      </c>
      <c r="D471" s="14" t="s">
        <v>16</v>
      </c>
      <c r="E471" s="9">
        <v>98645568</v>
      </c>
      <c r="F471" s="14" t="s">
        <v>130</v>
      </c>
      <c r="G471" s="14" t="s">
        <v>1068</v>
      </c>
      <c r="H471" s="9">
        <v>346</v>
      </c>
      <c r="I471" s="9"/>
      <c r="J471" s="16">
        <v>45870</v>
      </c>
      <c r="K471" s="16">
        <v>46022</v>
      </c>
      <c r="L471" s="19">
        <v>28932600</v>
      </c>
      <c r="M471" s="20">
        <v>11573040</v>
      </c>
      <c r="N471" s="12">
        <f t="shared" si="21"/>
        <v>17359560</v>
      </c>
      <c r="O471" s="13">
        <f t="shared" si="22"/>
        <v>0.4</v>
      </c>
      <c r="P471" s="21" t="s">
        <v>1243</v>
      </c>
      <c r="Q471" s="9" t="s">
        <v>544</v>
      </c>
    </row>
    <row r="472" spans="1:17" ht="91">
      <c r="A472" s="9">
        <v>471</v>
      </c>
      <c r="B472" s="9" t="str">
        <f t="shared" si="23"/>
        <v>471 DE 2025</v>
      </c>
      <c r="C472" s="14" t="s">
        <v>15</v>
      </c>
      <c r="D472" s="14" t="s">
        <v>16</v>
      </c>
      <c r="E472" s="9">
        <v>1017171542</v>
      </c>
      <c r="F472" s="14" t="s">
        <v>131</v>
      </c>
      <c r="G472" s="14" t="s">
        <v>1069</v>
      </c>
      <c r="H472" s="9">
        <v>347</v>
      </c>
      <c r="I472" s="9"/>
      <c r="J472" s="16">
        <v>45870</v>
      </c>
      <c r="K472" s="16">
        <v>46022</v>
      </c>
      <c r="L472" s="19">
        <v>28932600</v>
      </c>
      <c r="M472" s="20">
        <v>11573040</v>
      </c>
      <c r="N472" s="12">
        <f t="shared" si="21"/>
        <v>17359560</v>
      </c>
      <c r="O472" s="13">
        <f t="shared" si="22"/>
        <v>0.4</v>
      </c>
      <c r="P472" s="21" t="s">
        <v>1242</v>
      </c>
      <c r="Q472" s="9" t="s">
        <v>544</v>
      </c>
    </row>
    <row r="473" spans="1:17" ht="91">
      <c r="A473" s="9">
        <v>472</v>
      </c>
      <c r="B473" s="9" t="str">
        <f t="shared" si="23"/>
        <v>472 DE 2025</v>
      </c>
      <c r="C473" s="14" t="s">
        <v>15</v>
      </c>
      <c r="D473" s="14" t="s">
        <v>16</v>
      </c>
      <c r="E473" s="9">
        <v>1036623121</v>
      </c>
      <c r="F473" s="14" t="s">
        <v>133</v>
      </c>
      <c r="G473" s="14" t="s">
        <v>1070</v>
      </c>
      <c r="H473" s="9">
        <v>342</v>
      </c>
      <c r="I473" s="9"/>
      <c r="J473" s="16">
        <v>45870</v>
      </c>
      <c r="K473" s="16">
        <v>46022</v>
      </c>
      <c r="L473" s="19">
        <v>35244600</v>
      </c>
      <c r="M473" s="20">
        <v>14097840</v>
      </c>
      <c r="N473" s="12">
        <f t="shared" si="21"/>
        <v>21146760</v>
      </c>
      <c r="O473" s="13">
        <f t="shared" si="22"/>
        <v>0.4</v>
      </c>
      <c r="P473" s="21" t="s">
        <v>1241</v>
      </c>
      <c r="Q473" s="9" t="s">
        <v>544</v>
      </c>
    </row>
    <row r="474" spans="1:17" ht="91">
      <c r="A474" s="9">
        <v>473</v>
      </c>
      <c r="B474" s="9" t="str">
        <f t="shared" si="23"/>
        <v>473 DE 2025</v>
      </c>
      <c r="C474" s="14" t="s">
        <v>15</v>
      </c>
      <c r="D474" s="14" t="s">
        <v>16</v>
      </c>
      <c r="E474" s="9">
        <v>1037608430</v>
      </c>
      <c r="F474" s="14" t="s">
        <v>134</v>
      </c>
      <c r="G474" s="14" t="s">
        <v>1071</v>
      </c>
      <c r="H474" s="9">
        <v>348</v>
      </c>
      <c r="I474" s="9"/>
      <c r="J474" s="16">
        <v>45870</v>
      </c>
      <c r="K474" s="16">
        <v>46022</v>
      </c>
      <c r="L474" s="19">
        <v>28932600</v>
      </c>
      <c r="M474" s="20">
        <v>11573040</v>
      </c>
      <c r="N474" s="12">
        <f t="shared" si="21"/>
        <v>17359560</v>
      </c>
      <c r="O474" s="13">
        <f t="shared" si="22"/>
        <v>0.4</v>
      </c>
      <c r="P474" s="21" t="s">
        <v>1240</v>
      </c>
      <c r="Q474" s="9" t="s">
        <v>544</v>
      </c>
    </row>
    <row r="475" spans="1:17" ht="65">
      <c r="A475" s="9">
        <v>474</v>
      </c>
      <c r="B475" s="9" t="str">
        <f t="shared" si="23"/>
        <v>474 DE 2025</v>
      </c>
      <c r="C475" s="14" t="s">
        <v>15</v>
      </c>
      <c r="D475" s="14" t="s">
        <v>16</v>
      </c>
      <c r="E475" s="9">
        <v>43183148</v>
      </c>
      <c r="F475" s="14" t="s">
        <v>135</v>
      </c>
      <c r="G475" s="14" t="s">
        <v>1072</v>
      </c>
      <c r="H475" s="9">
        <v>345</v>
      </c>
      <c r="I475" s="9"/>
      <c r="J475" s="16">
        <v>45870</v>
      </c>
      <c r="K475" s="16">
        <v>46022</v>
      </c>
      <c r="L475" s="19">
        <v>28932600</v>
      </c>
      <c r="M475" s="20">
        <v>11573040</v>
      </c>
      <c r="N475" s="12">
        <f t="shared" si="21"/>
        <v>17359560</v>
      </c>
      <c r="O475" s="13">
        <f t="shared" si="22"/>
        <v>0.4</v>
      </c>
      <c r="P475" s="21" t="s">
        <v>1239</v>
      </c>
      <c r="Q475" s="9" t="s">
        <v>544</v>
      </c>
    </row>
    <row r="476" spans="1:17" ht="65">
      <c r="A476" s="9">
        <v>475</v>
      </c>
      <c r="B476" s="9" t="str">
        <f t="shared" si="23"/>
        <v>475 DE 2025</v>
      </c>
      <c r="C476" s="14" t="s">
        <v>15</v>
      </c>
      <c r="D476" s="14" t="s">
        <v>16</v>
      </c>
      <c r="E476" s="9">
        <v>71768159</v>
      </c>
      <c r="F476" s="14" t="s">
        <v>136</v>
      </c>
      <c r="G476" s="14" t="s">
        <v>1073</v>
      </c>
      <c r="H476" s="9">
        <v>481</v>
      </c>
      <c r="I476" s="9"/>
      <c r="J476" s="16">
        <v>45870</v>
      </c>
      <c r="K476" s="16">
        <v>46022</v>
      </c>
      <c r="L476" s="19">
        <v>35244600</v>
      </c>
      <c r="M476" s="20">
        <v>14097840</v>
      </c>
      <c r="N476" s="12">
        <f t="shared" si="21"/>
        <v>21146760</v>
      </c>
      <c r="O476" s="13">
        <f t="shared" si="22"/>
        <v>0.4</v>
      </c>
      <c r="P476" s="21" t="s">
        <v>1238</v>
      </c>
      <c r="Q476" s="9" t="s">
        <v>544</v>
      </c>
    </row>
    <row r="477" spans="1:17" ht="65">
      <c r="A477" s="9">
        <v>476</v>
      </c>
      <c r="B477" s="9" t="str">
        <f t="shared" si="23"/>
        <v>476 DE 2025</v>
      </c>
      <c r="C477" s="14" t="s">
        <v>15</v>
      </c>
      <c r="D477" s="14" t="s">
        <v>16</v>
      </c>
      <c r="E477" s="9">
        <v>1035700416</v>
      </c>
      <c r="F477" s="14" t="s">
        <v>140</v>
      </c>
      <c r="G477" s="14" t="s">
        <v>1074</v>
      </c>
      <c r="H477" s="9">
        <v>360</v>
      </c>
      <c r="I477" s="9"/>
      <c r="J477" s="16">
        <v>45870</v>
      </c>
      <c r="K477" s="16">
        <v>46022</v>
      </c>
      <c r="L477" s="19">
        <v>13152600</v>
      </c>
      <c r="M477" s="20">
        <v>5261040</v>
      </c>
      <c r="N477" s="12">
        <f t="shared" si="21"/>
        <v>7891560</v>
      </c>
      <c r="O477" s="13">
        <f t="shared" si="22"/>
        <v>0.4</v>
      </c>
      <c r="P477" s="21" t="s">
        <v>1237</v>
      </c>
      <c r="Q477" s="9" t="s">
        <v>544</v>
      </c>
    </row>
    <row r="478" spans="1:17" ht="208">
      <c r="A478" s="9">
        <v>477</v>
      </c>
      <c r="B478" s="9" t="str">
        <f t="shared" si="23"/>
        <v>477 DE 2025</v>
      </c>
      <c r="C478" s="14" t="s">
        <v>15</v>
      </c>
      <c r="D478" s="14" t="s">
        <v>16</v>
      </c>
      <c r="E478" s="9">
        <v>1007253688</v>
      </c>
      <c r="F478" s="14" t="s">
        <v>364</v>
      </c>
      <c r="G478" s="14" t="s">
        <v>1075</v>
      </c>
      <c r="H478" s="9">
        <v>392</v>
      </c>
      <c r="I478" s="9"/>
      <c r="J478" s="16">
        <v>45870</v>
      </c>
      <c r="K478" s="16">
        <v>46022</v>
      </c>
      <c r="L478" s="19">
        <v>28932600</v>
      </c>
      <c r="M478" s="20">
        <v>11573040</v>
      </c>
      <c r="N478" s="12">
        <f t="shared" si="21"/>
        <v>17359560</v>
      </c>
      <c r="O478" s="13">
        <f t="shared" si="22"/>
        <v>0.4</v>
      </c>
      <c r="P478" s="21" t="s">
        <v>1236</v>
      </c>
      <c r="Q478" s="9" t="s">
        <v>544</v>
      </c>
    </row>
    <row r="479" spans="1:17" ht="65">
      <c r="A479" s="9">
        <v>478</v>
      </c>
      <c r="B479" s="9" t="str">
        <f t="shared" si="23"/>
        <v>478 DE 2025</v>
      </c>
      <c r="C479" s="14" t="s">
        <v>15</v>
      </c>
      <c r="D479" s="14" t="s">
        <v>16</v>
      </c>
      <c r="E479" s="9">
        <v>1094893522</v>
      </c>
      <c r="F479" s="14" t="s">
        <v>143</v>
      </c>
      <c r="G479" s="14" t="s">
        <v>1076</v>
      </c>
      <c r="H479" s="9">
        <v>383</v>
      </c>
      <c r="I479" s="9"/>
      <c r="J479" s="16">
        <v>45870</v>
      </c>
      <c r="K479" s="16">
        <v>46022</v>
      </c>
      <c r="L479" s="19">
        <v>39450000</v>
      </c>
      <c r="M479" s="20">
        <v>15780000</v>
      </c>
      <c r="N479" s="12">
        <f t="shared" si="21"/>
        <v>23670000</v>
      </c>
      <c r="O479" s="13">
        <f t="shared" si="22"/>
        <v>0.4</v>
      </c>
      <c r="P479" s="21" t="s">
        <v>1235</v>
      </c>
      <c r="Q479" s="9" t="s">
        <v>544</v>
      </c>
    </row>
    <row r="480" spans="1:17" ht="91">
      <c r="A480" s="9">
        <v>479</v>
      </c>
      <c r="B480" s="9" t="str">
        <f t="shared" si="23"/>
        <v>479 DE 2025</v>
      </c>
      <c r="C480" s="14" t="s">
        <v>15</v>
      </c>
      <c r="D480" s="14" t="s">
        <v>16</v>
      </c>
      <c r="E480" s="9">
        <v>3391932</v>
      </c>
      <c r="F480" s="14" t="s">
        <v>144</v>
      </c>
      <c r="G480" s="14" t="s">
        <v>1077</v>
      </c>
      <c r="H480" s="9">
        <v>376</v>
      </c>
      <c r="I480" s="9"/>
      <c r="J480" s="16">
        <v>45870</v>
      </c>
      <c r="K480" s="16">
        <v>46022</v>
      </c>
      <c r="L480" s="19">
        <v>28932600</v>
      </c>
      <c r="M480" s="20">
        <v>11573040</v>
      </c>
      <c r="N480" s="12">
        <f t="shared" si="21"/>
        <v>17359560</v>
      </c>
      <c r="O480" s="13">
        <f t="shared" si="22"/>
        <v>0.4</v>
      </c>
      <c r="P480" s="21" t="s">
        <v>1234</v>
      </c>
      <c r="Q480" s="9" t="s">
        <v>544</v>
      </c>
    </row>
    <row r="481" spans="1:17" ht="91">
      <c r="A481" s="9">
        <v>480</v>
      </c>
      <c r="B481" s="9" t="str">
        <f t="shared" si="23"/>
        <v>480 DE 2025</v>
      </c>
      <c r="C481" s="14" t="s">
        <v>15</v>
      </c>
      <c r="D481" s="14" t="s">
        <v>16</v>
      </c>
      <c r="E481" s="9">
        <v>1036661103</v>
      </c>
      <c r="F481" s="14" t="s">
        <v>150</v>
      </c>
      <c r="G481" s="14" t="s">
        <v>1078</v>
      </c>
      <c r="H481" s="9">
        <v>526</v>
      </c>
      <c r="I481" s="9"/>
      <c r="J481" s="16">
        <v>45870</v>
      </c>
      <c r="K481" s="16">
        <v>46022</v>
      </c>
      <c r="L481" s="19">
        <v>35244600</v>
      </c>
      <c r="M481" s="20">
        <v>14097840</v>
      </c>
      <c r="N481" s="12">
        <f t="shared" si="21"/>
        <v>21146760</v>
      </c>
      <c r="O481" s="13">
        <f t="shared" si="22"/>
        <v>0.4</v>
      </c>
      <c r="P481" s="21" t="s">
        <v>1233</v>
      </c>
      <c r="Q481" s="9" t="s">
        <v>544</v>
      </c>
    </row>
    <row r="482" spans="1:17" ht="78">
      <c r="A482" s="9">
        <v>481</v>
      </c>
      <c r="B482" s="9" t="str">
        <f t="shared" si="23"/>
        <v>481 DE 2025</v>
      </c>
      <c r="C482" s="14" t="s">
        <v>15</v>
      </c>
      <c r="D482" s="14" t="s">
        <v>16</v>
      </c>
      <c r="E482" s="9">
        <v>1152715704</v>
      </c>
      <c r="F482" s="14" t="s">
        <v>148</v>
      </c>
      <c r="G482" s="14" t="s">
        <v>1079</v>
      </c>
      <c r="H482" s="9">
        <v>407</v>
      </c>
      <c r="I482" s="9"/>
      <c r="J482" s="16">
        <v>45870</v>
      </c>
      <c r="K482" s="16">
        <v>46022</v>
      </c>
      <c r="L482" s="19">
        <v>35244600</v>
      </c>
      <c r="M482" s="20">
        <v>14097840</v>
      </c>
      <c r="N482" s="12">
        <f t="shared" si="21"/>
        <v>21146760</v>
      </c>
      <c r="O482" s="13">
        <f t="shared" si="22"/>
        <v>0.4</v>
      </c>
      <c r="P482" s="21" t="s">
        <v>1232</v>
      </c>
      <c r="Q482" s="9" t="s">
        <v>544</v>
      </c>
    </row>
    <row r="483" spans="1:17" ht="91">
      <c r="A483" s="9">
        <v>482</v>
      </c>
      <c r="B483" s="9" t="str">
        <f t="shared" si="23"/>
        <v>482 DE 2025</v>
      </c>
      <c r="C483" s="14" t="s">
        <v>15</v>
      </c>
      <c r="D483" s="14" t="s">
        <v>16</v>
      </c>
      <c r="E483" s="9">
        <v>1037617982</v>
      </c>
      <c r="F483" s="14" t="s">
        <v>146</v>
      </c>
      <c r="G483" s="14" t="s">
        <v>1080</v>
      </c>
      <c r="H483" s="9">
        <v>399</v>
      </c>
      <c r="I483" s="9"/>
      <c r="J483" s="16">
        <v>45870</v>
      </c>
      <c r="K483" s="16">
        <v>46022</v>
      </c>
      <c r="L483" s="19">
        <v>28932600</v>
      </c>
      <c r="M483" s="20">
        <v>11573040</v>
      </c>
      <c r="N483" s="12">
        <f t="shared" si="21"/>
        <v>17359560</v>
      </c>
      <c r="O483" s="13">
        <f t="shared" si="22"/>
        <v>0.4</v>
      </c>
      <c r="P483" s="21" t="s">
        <v>1231</v>
      </c>
      <c r="Q483" s="9" t="s">
        <v>544</v>
      </c>
    </row>
    <row r="484" spans="1:17" ht="78">
      <c r="A484" s="9">
        <v>483</v>
      </c>
      <c r="B484" s="9" t="str">
        <f t="shared" si="23"/>
        <v>483 DE 2025</v>
      </c>
      <c r="C484" s="14" t="s">
        <v>15</v>
      </c>
      <c r="D484" s="14" t="s">
        <v>16</v>
      </c>
      <c r="E484" s="9">
        <v>1128431257</v>
      </c>
      <c r="F484" s="14" t="s">
        <v>147</v>
      </c>
      <c r="G484" s="14" t="s">
        <v>1081</v>
      </c>
      <c r="H484" s="9">
        <v>500</v>
      </c>
      <c r="I484" s="9"/>
      <c r="J484" s="16">
        <v>45870</v>
      </c>
      <c r="K484" s="16">
        <v>46022</v>
      </c>
      <c r="L484" s="19">
        <v>28932600</v>
      </c>
      <c r="M484" s="20">
        <v>11573040</v>
      </c>
      <c r="N484" s="12">
        <f t="shared" si="21"/>
        <v>17359560</v>
      </c>
      <c r="O484" s="13">
        <f t="shared" si="22"/>
        <v>0.4</v>
      </c>
      <c r="P484" s="21" t="s">
        <v>1230</v>
      </c>
      <c r="Q484" s="9" t="s">
        <v>544</v>
      </c>
    </row>
    <row r="485" spans="1:17" ht="78">
      <c r="A485" s="9">
        <v>484</v>
      </c>
      <c r="B485" s="9" t="str">
        <f t="shared" si="23"/>
        <v>484 DE 2025</v>
      </c>
      <c r="C485" s="14" t="s">
        <v>15</v>
      </c>
      <c r="D485" s="14" t="s">
        <v>16</v>
      </c>
      <c r="E485" s="9">
        <v>1067966264</v>
      </c>
      <c r="F485" s="14" t="s">
        <v>151</v>
      </c>
      <c r="G485" s="14" t="s">
        <v>308</v>
      </c>
      <c r="H485" s="9">
        <v>366</v>
      </c>
      <c r="I485" s="9"/>
      <c r="J485" s="16">
        <v>45870</v>
      </c>
      <c r="K485" s="16">
        <v>46022</v>
      </c>
      <c r="L485" s="19">
        <v>28932600</v>
      </c>
      <c r="M485" s="20">
        <v>11573040</v>
      </c>
      <c r="N485" s="12">
        <f t="shared" si="21"/>
        <v>17359560</v>
      </c>
      <c r="O485" s="13">
        <f t="shared" si="22"/>
        <v>0.4</v>
      </c>
      <c r="P485" s="21" t="s">
        <v>1229</v>
      </c>
      <c r="Q485" s="9" t="s">
        <v>544</v>
      </c>
    </row>
    <row r="486" spans="1:17" ht="65">
      <c r="A486" s="9">
        <v>485</v>
      </c>
      <c r="B486" s="9" t="str">
        <f t="shared" si="23"/>
        <v>485 DE 2025</v>
      </c>
      <c r="C486" s="14" t="s">
        <v>15</v>
      </c>
      <c r="D486" s="14" t="s">
        <v>16</v>
      </c>
      <c r="E486" s="9">
        <v>70785606</v>
      </c>
      <c r="F486" s="14" t="s">
        <v>356</v>
      </c>
      <c r="G486" s="14" t="s">
        <v>1082</v>
      </c>
      <c r="H486" s="9">
        <v>471</v>
      </c>
      <c r="I486" s="9"/>
      <c r="J486" s="16">
        <v>45870</v>
      </c>
      <c r="K486" s="16">
        <v>46022</v>
      </c>
      <c r="L486" s="19">
        <v>35244600</v>
      </c>
      <c r="M486" s="20">
        <v>14097840</v>
      </c>
      <c r="N486" s="12">
        <f t="shared" si="21"/>
        <v>21146760</v>
      </c>
      <c r="O486" s="13">
        <f t="shared" si="22"/>
        <v>0.4</v>
      </c>
      <c r="P486" s="21" t="s">
        <v>1228</v>
      </c>
      <c r="Q486" s="9" t="s">
        <v>544</v>
      </c>
    </row>
    <row r="487" spans="1:17" ht="78">
      <c r="A487" s="9">
        <v>486</v>
      </c>
      <c r="B487" s="9" t="str">
        <f t="shared" si="23"/>
        <v>486 DE 2025</v>
      </c>
      <c r="C487" s="14" t="s">
        <v>15</v>
      </c>
      <c r="D487" s="14" t="s">
        <v>16</v>
      </c>
      <c r="E487" s="9">
        <v>1000394606</v>
      </c>
      <c r="F487" s="14" t="s">
        <v>153</v>
      </c>
      <c r="G487" s="14" t="s">
        <v>1083</v>
      </c>
      <c r="H487" s="9">
        <v>387</v>
      </c>
      <c r="I487" s="9"/>
      <c r="J487" s="16">
        <v>45870</v>
      </c>
      <c r="K487" s="16">
        <v>46022</v>
      </c>
      <c r="L487" s="19">
        <v>15780000</v>
      </c>
      <c r="M487" s="20">
        <v>6312000</v>
      </c>
      <c r="N487" s="12">
        <f t="shared" si="21"/>
        <v>9468000</v>
      </c>
      <c r="O487" s="13">
        <f t="shared" si="22"/>
        <v>0.4</v>
      </c>
      <c r="P487" s="21" t="s">
        <v>1227</v>
      </c>
      <c r="Q487" s="9" t="s">
        <v>544</v>
      </c>
    </row>
    <row r="488" spans="1:17" ht="78">
      <c r="A488" s="9">
        <v>487</v>
      </c>
      <c r="B488" s="9" t="str">
        <f t="shared" si="23"/>
        <v>487 DE 2025</v>
      </c>
      <c r="C488" s="14" t="s">
        <v>15</v>
      </c>
      <c r="D488" s="14" t="s">
        <v>16</v>
      </c>
      <c r="E488" s="9">
        <v>1000160560</v>
      </c>
      <c r="F488" s="14" t="s">
        <v>152</v>
      </c>
      <c r="G488" s="14" t="s">
        <v>1084</v>
      </c>
      <c r="H488" s="9">
        <v>390</v>
      </c>
      <c r="I488" s="9"/>
      <c r="J488" s="16">
        <v>45870</v>
      </c>
      <c r="K488" s="16">
        <v>46022</v>
      </c>
      <c r="L488" s="19">
        <v>15780000</v>
      </c>
      <c r="M488" s="20">
        <v>6312000</v>
      </c>
      <c r="N488" s="12">
        <f t="shared" si="21"/>
        <v>9468000</v>
      </c>
      <c r="O488" s="13">
        <f t="shared" si="22"/>
        <v>0.4</v>
      </c>
      <c r="P488" s="21" t="s">
        <v>1226</v>
      </c>
      <c r="Q488" s="9" t="s">
        <v>544</v>
      </c>
    </row>
    <row r="489" spans="1:17" ht="52">
      <c r="A489" s="9">
        <v>488</v>
      </c>
      <c r="B489" s="9" t="str">
        <f t="shared" si="23"/>
        <v>488 DE 2025</v>
      </c>
      <c r="C489" s="14" t="s">
        <v>15</v>
      </c>
      <c r="D489" s="14" t="s">
        <v>16</v>
      </c>
      <c r="E489" s="9">
        <v>22479772</v>
      </c>
      <c r="F489" s="14" t="s">
        <v>314</v>
      </c>
      <c r="G489" s="14" t="s">
        <v>1085</v>
      </c>
      <c r="H489" s="9">
        <v>460</v>
      </c>
      <c r="I489" s="9"/>
      <c r="J489" s="16">
        <v>45870</v>
      </c>
      <c r="K489" s="16">
        <v>46022</v>
      </c>
      <c r="L489" s="19">
        <v>35244600</v>
      </c>
      <c r="M489" s="20">
        <v>14097840</v>
      </c>
      <c r="N489" s="12">
        <f t="shared" si="21"/>
        <v>21146760</v>
      </c>
      <c r="O489" s="13">
        <f t="shared" si="22"/>
        <v>0.4</v>
      </c>
      <c r="P489" s="21" t="s">
        <v>1225</v>
      </c>
      <c r="Q489" s="9" t="s">
        <v>544</v>
      </c>
    </row>
    <row r="490" spans="1:17" ht="65">
      <c r="A490" s="9">
        <v>489</v>
      </c>
      <c r="B490" s="9" t="str">
        <f t="shared" si="23"/>
        <v>489 DE 2025</v>
      </c>
      <c r="C490" s="14" t="s">
        <v>15</v>
      </c>
      <c r="D490" s="14" t="s">
        <v>16</v>
      </c>
      <c r="E490" s="9">
        <v>71269991</v>
      </c>
      <c r="F490" s="14" t="s">
        <v>155</v>
      </c>
      <c r="G490" s="14" t="s">
        <v>1086</v>
      </c>
      <c r="H490" s="9">
        <v>489</v>
      </c>
      <c r="I490" s="9"/>
      <c r="J490" s="16">
        <v>45870</v>
      </c>
      <c r="K490" s="16">
        <v>46022</v>
      </c>
      <c r="L490" s="19">
        <v>15780000</v>
      </c>
      <c r="M490" s="20">
        <v>6312000</v>
      </c>
      <c r="N490" s="12">
        <f t="shared" si="21"/>
        <v>9468000</v>
      </c>
      <c r="O490" s="13">
        <f t="shared" si="22"/>
        <v>0.4</v>
      </c>
      <c r="P490" s="21" t="s">
        <v>1224</v>
      </c>
      <c r="Q490" s="9" t="s">
        <v>544</v>
      </c>
    </row>
    <row r="491" spans="1:17" ht="78">
      <c r="A491" s="9">
        <v>490</v>
      </c>
      <c r="B491" s="9" t="str">
        <f t="shared" si="23"/>
        <v>490 DE 2025</v>
      </c>
      <c r="C491" s="14" t="s">
        <v>15</v>
      </c>
      <c r="D491" s="14" t="s">
        <v>16</v>
      </c>
      <c r="E491" s="9">
        <v>43674799</v>
      </c>
      <c r="F491" s="14" t="s">
        <v>157</v>
      </c>
      <c r="G491" s="14" t="s">
        <v>1087</v>
      </c>
      <c r="H491" s="9">
        <v>423</v>
      </c>
      <c r="I491" s="9"/>
      <c r="J491" s="16">
        <v>45870</v>
      </c>
      <c r="K491" s="16">
        <v>46022</v>
      </c>
      <c r="L491" s="19">
        <v>35244600</v>
      </c>
      <c r="M491" s="20">
        <v>14097840</v>
      </c>
      <c r="N491" s="12">
        <f t="shared" si="21"/>
        <v>21146760</v>
      </c>
      <c r="O491" s="13">
        <f t="shared" si="22"/>
        <v>0.4</v>
      </c>
      <c r="P491" s="21" t="s">
        <v>1223</v>
      </c>
      <c r="Q491" s="9" t="s">
        <v>544</v>
      </c>
    </row>
    <row r="492" spans="1:17" ht="65">
      <c r="A492" s="9">
        <v>491</v>
      </c>
      <c r="B492" s="9" t="str">
        <f t="shared" si="23"/>
        <v>491 DE 2025</v>
      </c>
      <c r="C492" s="14" t="s">
        <v>15</v>
      </c>
      <c r="D492" s="14" t="s">
        <v>16</v>
      </c>
      <c r="E492" s="9">
        <v>1000106281</v>
      </c>
      <c r="F492" s="14" t="s">
        <v>162</v>
      </c>
      <c r="G492" s="14" t="s">
        <v>1088</v>
      </c>
      <c r="H492" s="9">
        <v>444</v>
      </c>
      <c r="I492" s="9"/>
      <c r="J492" s="16">
        <v>45870</v>
      </c>
      <c r="K492" s="16">
        <v>46022</v>
      </c>
      <c r="L492" s="19">
        <v>21566550</v>
      </c>
      <c r="M492" s="20">
        <v>8626620</v>
      </c>
      <c r="N492" s="12">
        <f t="shared" si="21"/>
        <v>12939930</v>
      </c>
      <c r="O492" s="13">
        <f t="shared" si="22"/>
        <v>0.4</v>
      </c>
      <c r="P492" s="21" t="s">
        <v>1222</v>
      </c>
      <c r="Q492" s="9" t="s">
        <v>544</v>
      </c>
    </row>
    <row r="493" spans="1:17" ht="78">
      <c r="A493" s="9">
        <v>492</v>
      </c>
      <c r="B493" s="9" t="str">
        <f t="shared" si="23"/>
        <v>492 DE 2025</v>
      </c>
      <c r="C493" s="14" t="s">
        <v>15</v>
      </c>
      <c r="D493" s="14" t="s">
        <v>16</v>
      </c>
      <c r="E493" s="9">
        <v>1216716793</v>
      </c>
      <c r="F493" s="14" t="s">
        <v>166</v>
      </c>
      <c r="G493" s="14" t="s">
        <v>1089</v>
      </c>
      <c r="H493" s="9">
        <v>502</v>
      </c>
      <c r="I493" s="9"/>
      <c r="J493" s="16">
        <v>45870</v>
      </c>
      <c r="K493" s="16">
        <v>46022</v>
      </c>
      <c r="L493" s="19">
        <v>28932600</v>
      </c>
      <c r="M493" s="20">
        <v>11573040</v>
      </c>
      <c r="N493" s="12">
        <f t="shared" si="21"/>
        <v>17359560</v>
      </c>
      <c r="O493" s="13">
        <f t="shared" si="22"/>
        <v>0.4</v>
      </c>
      <c r="P493" s="21" t="s">
        <v>1221</v>
      </c>
      <c r="Q493" s="9" t="s">
        <v>544</v>
      </c>
    </row>
    <row r="494" spans="1:17" ht="78">
      <c r="A494" s="9">
        <v>493</v>
      </c>
      <c r="B494" s="9" t="str">
        <f t="shared" si="23"/>
        <v>493 DE 2025</v>
      </c>
      <c r="C494" s="14" t="s">
        <v>15</v>
      </c>
      <c r="D494" s="14" t="s">
        <v>16</v>
      </c>
      <c r="E494" s="9">
        <v>1152454347</v>
      </c>
      <c r="F494" s="14" t="s">
        <v>163</v>
      </c>
      <c r="G494" s="14" t="s">
        <v>270</v>
      </c>
      <c r="H494" s="9">
        <v>480</v>
      </c>
      <c r="I494" s="9"/>
      <c r="J494" s="16">
        <v>45870</v>
      </c>
      <c r="K494" s="16">
        <v>46022</v>
      </c>
      <c r="L494" s="19">
        <v>28932600</v>
      </c>
      <c r="M494" s="20">
        <v>11573040</v>
      </c>
      <c r="N494" s="12">
        <f t="shared" si="21"/>
        <v>17359560</v>
      </c>
      <c r="O494" s="13">
        <f t="shared" si="22"/>
        <v>0.4</v>
      </c>
      <c r="P494" s="21" t="s">
        <v>1220</v>
      </c>
      <c r="Q494" s="9" t="s">
        <v>544</v>
      </c>
    </row>
    <row r="495" spans="1:17" ht="78">
      <c r="A495" s="9">
        <v>494</v>
      </c>
      <c r="B495" s="9" t="str">
        <f t="shared" si="23"/>
        <v>494 DE 2025</v>
      </c>
      <c r="C495" s="14" t="s">
        <v>15</v>
      </c>
      <c r="D495" s="14" t="s">
        <v>16</v>
      </c>
      <c r="E495" s="9">
        <v>1007316323</v>
      </c>
      <c r="F495" s="14" t="s">
        <v>165</v>
      </c>
      <c r="G495" s="14" t="s">
        <v>1090</v>
      </c>
      <c r="H495" s="9">
        <v>510</v>
      </c>
      <c r="I495" s="9"/>
      <c r="J495" s="16">
        <v>45870</v>
      </c>
      <c r="K495" s="16">
        <v>46022</v>
      </c>
      <c r="L495" s="19">
        <v>28932600</v>
      </c>
      <c r="M495" s="20">
        <v>11573040</v>
      </c>
      <c r="N495" s="12">
        <f t="shared" si="21"/>
        <v>17359560</v>
      </c>
      <c r="O495" s="13">
        <f t="shared" si="22"/>
        <v>0.4</v>
      </c>
      <c r="P495" s="21" t="s">
        <v>1219</v>
      </c>
      <c r="Q495" s="9" t="s">
        <v>544</v>
      </c>
    </row>
    <row r="496" spans="1:17" ht="78">
      <c r="A496" s="9">
        <v>495</v>
      </c>
      <c r="B496" s="9" t="str">
        <f t="shared" si="23"/>
        <v>495 DE 2025</v>
      </c>
      <c r="C496" s="14" t="s">
        <v>15</v>
      </c>
      <c r="D496" s="14" t="s">
        <v>16</v>
      </c>
      <c r="E496" s="9">
        <v>1047484581</v>
      </c>
      <c r="F496" s="14" t="s">
        <v>170</v>
      </c>
      <c r="G496" s="14" t="s">
        <v>1091</v>
      </c>
      <c r="H496" s="9">
        <v>433</v>
      </c>
      <c r="I496" s="9"/>
      <c r="J496" s="16">
        <v>45870</v>
      </c>
      <c r="K496" s="16">
        <v>46022</v>
      </c>
      <c r="L496" s="19">
        <v>39450000</v>
      </c>
      <c r="M496" s="20">
        <v>15780000</v>
      </c>
      <c r="N496" s="12">
        <f t="shared" si="21"/>
        <v>23670000</v>
      </c>
      <c r="O496" s="13">
        <f t="shared" si="22"/>
        <v>0.4</v>
      </c>
      <c r="P496" s="21" t="s">
        <v>1218</v>
      </c>
      <c r="Q496" s="9" t="s">
        <v>544</v>
      </c>
    </row>
    <row r="497" spans="1:17" ht="65">
      <c r="A497" s="9">
        <v>496</v>
      </c>
      <c r="B497" s="9" t="str">
        <f t="shared" si="23"/>
        <v>496 DE 2025</v>
      </c>
      <c r="C497" s="14" t="s">
        <v>15</v>
      </c>
      <c r="D497" s="14" t="s">
        <v>16</v>
      </c>
      <c r="E497" s="9">
        <v>1007635404</v>
      </c>
      <c r="F497" s="14" t="s">
        <v>167</v>
      </c>
      <c r="G497" s="14" t="s">
        <v>1092</v>
      </c>
      <c r="H497" s="9">
        <v>424</v>
      </c>
      <c r="I497" s="9"/>
      <c r="J497" s="16">
        <v>45870</v>
      </c>
      <c r="K497" s="16">
        <v>45930</v>
      </c>
      <c r="L497" s="19">
        <v>8626620</v>
      </c>
      <c r="M497" s="20">
        <v>8626620</v>
      </c>
      <c r="N497" s="12">
        <f t="shared" si="21"/>
        <v>0</v>
      </c>
      <c r="O497" s="13">
        <f t="shared" si="22"/>
        <v>1</v>
      </c>
      <c r="P497" s="21" t="s">
        <v>1217</v>
      </c>
      <c r="Q497" s="9" t="s">
        <v>544</v>
      </c>
    </row>
    <row r="498" spans="1:17" ht="65">
      <c r="A498" s="9">
        <v>497</v>
      </c>
      <c r="B498" s="9" t="str">
        <f t="shared" si="23"/>
        <v>497 DE 2025</v>
      </c>
      <c r="C498" s="14" t="s">
        <v>15</v>
      </c>
      <c r="D498" s="14" t="s">
        <v>16</v>
      </c>
      <c r="E498" s="9">
        <v>1017247175</v>
      </c>
      <c r="F498" s="14" t="s">
        <v>172</v>
      </c>
      <c r="G498" s="14" t="s">
        <v>1093</v>
      </c>
      <c r="H498" s="9">
        <v>465</v>
      </c>
      <c r="I498" s="9"/>
      <c r="J498" s="16">
        <v>45870</v>
      </c>
      <c r="K498" s="16">
        <v>46022</v>
      </c>
      <c r="L498" s="19">
        <v>28932600</v>
      </c>
      <c r="M498" s="20">
        <v>11573040</v>
      </c>
      <c r="N498" s="12">
        <f t="shared" si="21"/>
        <v>17359560</v>
      </c>
      <c r="O498" s="13">
        <f t="shared" si="22"/>
        <v>0.4</v>
      </c>
      <c r="P498" s="21" t="s">
        <v>1216</v>
      </c>
      <c r="Q498" s="9" t="s">
        <v>544</v>
      </c>
    </row>
    <row r="499" spans="1:17" ht="78">
      <c r="A499" s="9">
        <v>498</v>
      </c>
      <c r="B499" s="9" t="str">
        <f t="shared" si="23"/>
        <v>498 DE 2025</v>
      </c>
      <c r="C499" s="14" t="s">
        <v>15</v>
      </c>
      <c r="D499" s="14" t="s">
        <v>16</v>
      </c>
      <c r="E499" s="9">
        <v>1128422557</v>
      </c>
      <c r="F499" s="14" t="s">
        <v>174</v>
      </c>
      <c r="G499" s="14" t="s">
        <v>1094</v>
      </c>
      <c r="H499" s="9">
        <v>504</v>
      </c>
      <c r="I499" s="9"/>
      <c r="J499" s="16">
        <v>45870</v>
      </c>
      <c r="K499" s="16">
        <v>46022</v>
      </c>
      <c r="L499" s="19">
        <v>28932600</v>
      </c>
      <c r="M499" s="20">
        <v>11573040</v>
      </c>
      <c r="N499" s="12">
        <f t="shared" si="21"/>
        <v>17359560</v>
      </c>
      <c r="O499" s="13">
        <f t="shared" si="22"/>
        <v>0.4</v>
      </c>
      <c r="P499" s="21" t="s">
        <v>1215</v>
      </c>
      <c r="Q499" s="9" t="s">
        <v>544</v>
      </c>
    </row>
    <row r="500" spans="1:17" ht="78">
      <c r="A500" s="9">
        <v>499</v>
      </c>
      <c r="B500" s="9" t="str">
        <f t="shared" si="23"/>
        <v>499 DE 2025</v>
      </c>
      <c r="C500" s="14" t="s">
        <v>15</v>
      </c>
      <c r="D500" s="14" t="s">
        <v>16</v>
      </c>
      <c r="E500" s="9">
        <v>1017237820</v>
      </c>
      <c r="F500" s="14" t="s">
        <v>173</v>
      </c>
      <c r="G500" s="14" t="s">
        <v>1095</v>
      </c>
      <c r="H500" s="9">
        <v>404</v>
      </c>
      <c r="I500" s="9"/>
      <c r="J500" s="16">
        <v>45870</v>
      </c>
      <c r="K500" s="16">
        <v>46022</v>
      </c>
      <c r="L500" s="19">
        <v>28932600</v>
      </c>
      <c r="M500" s="20">
        <v>11573040</v>
      </c>
      <c r="N500" s="12">
        <f t="shared" si="21"/>
        <v>17359560</v>
      </c>
      <c r="O500" s="13">
        <f t="shared" si="22"/>
        <v>0.4</v>
      </c>
      <c r="P500" s="21" t="s">
        <v>1214</v>
      </c>
      <c r="Q500" s="9" t="s">
        <v>544</v>
      </c>
    </row>
    <row r="501" spans="1:17" ht="52">
      <c r="A501" s="9">
        <v>500</v>
      </c>
      <c r="B501" s="9" t="str">
        <f t="shared" si="23"/>
        <v>500 DE 2025</v>
      </c>
      <c r="C501" s="14" t="s">
        <v>15</v>
      </c>
      <c r="D501" s="14" t="s">
        <v>16</v>
      </c>
      <c r="E501" s="9">
        <v>1044507818</v>
      </c>
      <c r="F501" s="14" t="s">
        <v>267</v>
      </c>
      <c r="G501" s="14" t="s">
        <v>1096</v>
      </c>
      <c r="H501" s="9">
        <v>416</v>
      </c>
      <c r="I501" s="9"/>
      <c r="J501" s="16">
        <v>45870</v>
      </c>
      <c r="K501" s="16">
        <v>46022</v>
      </c>
      <c r="L501" s="19">
        <v>28932600</v>
      </c>
      <c r="M501" s="20">
        <v>11573040</v>
      </c>
      <c r="N501" s="12">
        <f t="shared" si="21"/>
        <v>17359560</v>
      </c>
      <c r="O501" s="13">
        <f t="shared" si="22"/>
        <v>0.4</v>
      </c>
      <c r="P501" s="21" t="s">
        <v>1213</v>
      </c>
      <c r="Q501" s="9" t="s">
        <v>544</v>
      </c>
    </row>
    <row r="502" spans="1:17" ht="78">
      <c r="A502" s="9">
        <v>501</v>
      </c>
      <c r="B502" s="9" t="str">
        <f t="shared" si="23"/>
        <v>501 DE 2025</v>
      </c>
      <c r="C502" s="14" t="s">
        <v>15</v>
      </c>
      <c r="D502" s="14" t="s">
        <v>16</v>
      </c>
      <c r="E502" s="9">
        <v>1044507142</v>
      </c>
      <c r="F502" s="14" t="s">
        <v>280</v>
      </c>
      <c r="G502" s="14" t="s">
        <v>1097</v>
      </c>
      <c r="H502" s="9">
        <v>512</v>
      </c>
      <c r="I502" s="9"/>
      <c r="J502" s="16">
        <v>45870</v>
      </c>
      <c r="K502" s="16">
        <v>46022</v>
      </c>
      <c r="L502" s="19">
        <v>28932600</v>
      </c>
      <c r="M502" s="20">
        <v>11573040</v>
      </c>
      <c r="N502" s="12">
        <f t="shared" si="21"/>
        <v>17359560</v>
      </c>
      <c r="O502" s="13">
        <f t="shared" si="22"/>
        <v>0.4</v>
      </c>
      <c r="P502" s="21" t="s">
        <v>1212</v>
      </c>
      <c r="Q502" s="9" t="s">
        <v>544</v>
      </c>
    </row>
    <row r="503" spans="1:17" ht="78">
      <c r="A503" s="9">
        <v>502</v>
      </c>
      <c r="B503" s="9" t="str">
        <f t="shared" si="23"/>
        <v>502 DE 2025</v>
      </c>
      <c r="C503" s="14" t="s">
        <v>15</v>
      </c>
      <c r="D503" s="14" t="s">
        <v>16</v>
      </c>
      <c r="E503" s="9">
        <v>1090426298</v>
      </c>
      <c r="F503" s="14" t="s">
        <v>288</v>
      </c>
      <c r="G503" s="14" t="s">
        <v>1098</v>
      </c>
      <c r="H503" s="9">
        <v>514</v>
      </c>
      <c r="I503" s="9"/>
      <c r="J503" s="16">
        <v>45870</v>
      </c>
      <c r="K503" s="16">
        <v>46022</v>
      </c>
      <c r="L503" s="19">
        <v>28932600</v>
      </c>
      <c r="M503" s="20">
        <v>11573040</v>
      </c>
      <c r="N503" s="12">
        <f t="shared" si="21"/>
        <v>17359560</v>
      </c>
      <c r="O503" s="13">
        <f t="shared" si="22"/>
        <v>0.4</v>
      </c>
      <c r="P503" s="21" t="s">
        <v>1211</v>
      </c>
      <c r="Q503" s="9" t="s">
        <v>544</v>
      </c>
    </row>
    <row r="504" spans="1:17" ht="65">
      <c r="A504" s="9">
        <v>503</v>
      </c>
      <c r="B504" s="9" t="str">
        <f t="shared" si="23"/>
        <v>503 DE 2025</v>
      </c>
      <c r="C504" s="14" t="s">
        <v>15</v>
      </c>
      <c r="D504" s="14" t="s">
        <v>16</v>
      </c>
      <c r="E504" s="9">
        <v>1033652873</v>
      </c>
      <c r="F504" s="14" t="s">
        <v>330</v>
      </c>
      <c r="G504" s="14" t="s">
        <v>1099</v>
      </c>
      <c r="H504" s="9">
        <v>517</v>
      </c>
      <c r="I504" s="9"/>
      <c r="J504" s="16">
        <v>45870</v>
      </c>
      <c r="K504" s="16">
        <v>46022</v>
      </c>
      <c r="L504" s="19">
        <v>28932600</v>
      </c>
      <c r="M504" s="20">
        <v>11573040</v>
      </c>
      <c r="N504" s="12">
        <f t="shared" si="21"/>
        <v>17359560</v>
      </c>
      <c r="O504" s="13">
        <f t="shared" si="22"/>
        <v>0.4</v>
      </c>
      <c r="P504" s="21" t="s">
        <v>1210</v>
      </c>
      <c r="Q504" s="9" t="s">
        <v>544</v>
      </c>
    </row>
    <row r="505" spans="1:17" ht="65">
      <c r="A505" s="9">
        <v>504</v>
      </c>
      <c r="B505" s="9" t="str">
        <f t="shared" si="23"/>
        <v>504 DE 2025</v>
      </c>
      <c r="C505" s="14" t="s">
        <v>15</v>
      </c>
      <c r="D505" s="14" t="s">
        <v>16</v>
      </c>
      <c r="E505" s="9">
        <v>1152709414</v>
      </c>
      <c r="F505" s="14" t="s">
        <v>290</v>
      </c>
      <c r="G505" s="14" t="s">
        <v>1100</v>
      </c>
      <c r="H505" s="9">
        <v>515</v>
      </c>
      <c r="I505" s="9"/>
      <c r="J505" s="16">
        <v>45870</v>
      </c>
      <c r="K505" s="16">
        <v>46022</v>
      </c>
      <c r="L505" s="19">
        <v>28932600</v>
      </c>
      <c r="M505" s="20">
        <v>11573040</v>
      </c>
      <c r="N505" s="12">
        <f t="shared" si="21"/>
        <v>17359560</v>
      </c>
      <c r="O505" s="13">
        <f t="shared" si="22"/>
        <v>0.4</v>
      </c>
      <c r="P505" s="21" t="s">
        <v>1209</v>
      </c>
      <c r="Q505" s="9" t="s">
        <v>544</v>
      </c>
    </row>
    <row r="506" spans="1:17" ht="52">
      <c r="A506" s="9">
        <v>505</v>
      </c>
      <c r="B506" s="9" t="str">
        <f t="shared" si="23"/>
        <v>505 DE 2025</v>
      </c>
      <c r="C506" s="14" t="s">
        <v>15</v>
      </c>
      <c r="D506" s="14" t="s">
        <v>16</v>
      </c>
      <c r="E506" s="9">
        <v>1128276245</v>
      </c>
      <c r="F506" s="14" t="s">
        <v>335</v>
      </c>
      <c r="G506" s="14" t="s">
        <v>336</v>
      </c>
      <c r="H506" s="9">
        <v>397</v>
      </c>
      <c r="I506" s="9"/>
      <c r="J506" s="16">
        <v>45870</v>
      </c>
      <c r="K506" s="16">
        <v>46022</v>
      </c>
      <c r="L506" s="19">
        <v>35244600</v>
      </c>
      <c r="M506" s="20">
        <v>14097840</v>
      </c>
      <c r="N506" s="12">
        <f t="shared" si="21"/>
        <v>21146760</v>
      </c>
      <c r="O506" s="13">
        <f t="shared" si="22"/>
        <v>0.4</v>
      </c>
      <c r="P506" s="21" t="s">
        <v>1208</v>
      </c>
      <c r="Q506" s="9" t="s">
        <v>544</v>
      </c>
    </row>
    <row r="507" spans="1:17" ht="78">
      <c r="A507" s="9">
        <v>506</v>
      </c>
      <c r="B507" s="9" t="str">
        <f t="shared" si="23"/>
        <v>506 DE 2025</v>
      </c>
      <c r="C507" s="14" t="s">
        <v>15</v>
      </c>
      <c r="D507" s="14" t="s">
        <v>16</v>
      </c>
      <c r="E507" s="9">
        <v>1128384930</v>
      </c>
      <c r="F507" s="14" t="s">
        <v>351</v>
      </c>
      <c r="G507" s="14" t="s">
        <v>1101</v>
      </c>
      <c r="H507" s="9">
        <v>479</v>
      </c>
      <c r="I507" s="9"/>
      <c r="J507" s="16">
        <v>45870</v>
      </c>
      <c r="K507" s="16">
        <v>46022</v>
      </c>
      <c r="L507" s="19">
        <v>28932600</v>
      </c>
      <c r="M507" s="20">
        <v>11573041</v>
      </c>
      <c r="N507" s="12">
        <f t="shared" si="21"/>
        <v>17359559</v>
      </c>
      <c r="O507" s="13">
        <f t="shared" si="22"/>
        <v>0.40000003456308802</v>
      </c>
      <c r="P507" s="21" t="s">
        <v>1207</v>
      </c>
      <c r="Q507" s="9" t="s">
        <v>544</v>
      </c>
    </row>
    <row r="508" spans="1:17" ht="65">
      <c r="A508" s="9">
        <v>507</v>
      </c>
      <c r="B508" s="9" t="str">
        <f t="shared" si="23"/>
        <v>507 DE 2025</v>
      </c>
      <c r="C508" s="14" t="s">
        <v>15</v>
      </c>
      <c r="D508" s="14" t="s">
        <v>16</v>
      </c>
      <c r="E508" s="9">
        <v>1109381771</v>
      </c>
      <c r="F508" s="14" t="s">
        <v>350</v>
      </c>
      <c r="G508" s="14" t="s">
        <v>1102</v>
      </c>
      <c r="H508" s="9">
        <v>367</v>
      </c>
      <c r="I508" s="9"/>
      <c r="J508" s="16">
        <v>45870</v>
      </c>
      <c r="K508" s="16">
        <v>46022</v>
      </c>
      <c r="L508" s="19">
        <v>28932600</v>
      </c>
      <c r="M508" s="20">
        <v>11573040</v>
      </c>
      <c r="N508" s="12">
        <f t="shared" si="21"/>
        <v>17359560</v>
      </c>
      <c r="O508" s="13">
        <f t="shared" si="22"/>
        <v>0.4</v>
      </c>
      <c r="P508" s="21" t="s">
        <v>1206</v>
      </c>
      <c r="Q508" s="9" t="s">
        <v>544</v>
      </c>
    </row>
    <row r="509" spans="1:17" ht="65">
      <c r="A509" s="9">
        <v>508</v>
      </c>
      <c r="B509" s="9" t="str">
        <f t="shared" si="23"/>
        <v>508 DE 2025</v>
      </c>
      <c r="C509" s="14" t="s">
        <v>15</v>
      </c>
      <c r="D509" s="14" t="s">
        <v>16</v>
      </c>
      <c r="E509" s="9">
        <v>79880227</v>
      </c>
      <c r="F509" s="14" t="s">
        <v>352</v>
      </c>
      <c r="G509" s="14" t="s">
        <v>390</v>
      </c>
      <c r="H509" s="9">
        <v>374</v>
      </c>
      <c r="I509" s="9"/>
      <c r="J509" s="16">
        <v>45870</v>
      </c>
      <c r="K509" s="16">
        <v>46022</v>
      </c>
      <c r="L509" s="19">
        <v>35244600</v>
      </c>
      <c r="M509" s="20">
        <v>14097840</v>
      </c>
      <c r="N509" s="12">
        <f t="shared" si="21"/>
        <v>21146760</v>
      </c>
      <c r="O509" s="13">
        <f t="shared" si="22"/>
        <v>0.4</v>
      </c>
      <c r="P509" s="21" t="s">
        <v>1205</v>
      </c>
      <c r="Q509" s="9" t="s">
        <v>544</v>
      </c>
    </row>
    <row r="510" spans="1:17" ht="65">
      <c r="A510" s="9">
        <v>509</v>
      </c>
      <c r="B510" s="9" t="str">
        <f t="shared" si="23"/>
        <v>509 DE 2025</v>
      </c>
      <c r="C510" s="14" t="s">
        <v>15</v>
      </c>
      <c r="D510" s="14" t="s">
        <v>16</v>
      </c>
      <c r="E510" s="9">
        <v>1037592799</v>
      </c>
      <c r="F510" s="14" t="s">
        <v>353</v>
      </c>
      <c r="G510" s="14" t="s">
        <v>1103</v>
      </c>
      <c r="H510" s="9">
        <v>388</v>
      </c>
      <c r="I510" s="9"/>
      <c r="J510" s="16">
        <v>45870</v>
      </c>
      <c r="K510" s="16">
        <v>46022</v>
      </c>
      <c r="L510" s="19">
        <v>35244600</v>
      </c>
      <c r="M510" s="20">
        <v>14097840</v>
      </c>
      <c r="N510" s="12">
        <f t="shared" si="21"/>
        <v>21146760</v>
      </c>
      <c r="O510" s="13">
        <f t="shared" si="22"/>
        <v>0.4</v>
      </c>
      <c r="P510" s="21" t="s">
        <v>1204</v>
      </c>
      <c r="Q510" s="9" t="s">
        <v>544</v>
      </c>
    </row>
    <row r="511" spans="1:17" ht="104">
      <c r="A511" s="9">
        <v>510</v>
      </c>
      <c r="B511" s="9" t="str">
        <f t="shared" si="23"/>
        <v>510 DE 2025</v>
      </c>
      <c r="C511" s="14" t="s">
        <v>15</v>
      </c>
      <c r="D511" s="14" t="s">
        <v>16</v>
      </c>
      <c r="E511" s="9">
        <v>43685857</v>
      </c>
      <c r="F511" s="14" t="s">
        <v>355</v>
      </c>
      <c r="G511" s="14" t="s">
        <v>1104</v>
      </c>
      <c r="H511" s="9">
        <v>427</v>
      </c>
      <c r="I511" s="9"/>
      <c r="J511" s="16">
        <v>45870</v>
      </c>
      <c r="K511" s="16">
        <v>46022</v>
      </c>
      <c r="L511" s="19">
        <v>35244600</v>
      </c>
      <c r="M511" s="20">
        <v>14097840</v>
      </c>
      <c r="N511" s="12">
        <f t="shared" si="21"/>
        <v>21146760</v>
      </c>
      <c r="O511" s="13">
        <f t="shared" si="22"/>
        <v>0.4</v>
      </c>
      <c r="P511" s="21" t="s">
        <v>1203</v>
      </c>
      <c r="Q511" s="9" t="s">
        <v>544</v>
      </c>
    </row>
    <row r="512" spans="1:17" ht="65">
      <c r="A512" s="9">
        <v>511</v>
      </c>
      <c r="B512" s="9" t="str">
        <f t="shared" si="23"/>
        <v>511 DE 2025</v>
      </c>
      <c r="C512" s="14" t="s">
        <v>15</v>
      </c>
      <c r="D512" s="14" t="s">
        <v>16</v>
      </c>
      <c r="E512" s="9">
        <v>43537868</v>
      </c>
      <c r="F512" s="14" t="s">
        <v>357</v>
      </c>
      <c r="G512" s="14" t="s">
        <v>1105</v>
      </c>
      <c r="H512" s="9">
        <v>406</v>
      </c>
      <c r="I512" s="9"/>
      <c r="J512" s="16">
        <v>45870</v>
      </c>
      <c r="K512" s="16">
        <v>46022</v>
      </c>
      <c r="L512" s="19">
        <v>35244600</v>
      </c>
      <c r="M512" s="20">
        <v>14097840</v>
      </c>
      <c r="N512" s="12">
        <f t="shared" si="21"/>
        <v>21146760</v>
      </c>
      <c r="O512" s="13">
        <f t="shared" si="22"/>
        <v>0.4</v>
      </c>
      <c r="P512" s="21" t="s">
        <v>1202</v>
      </c>
      <c r="Q512" s="9" t="s">
        <v>544</v>
      </c>
    </row>
    <row r="513" spans="1:17" ht="65">
      <c r="A513" s="9">
        <v>512</v>
      </c>
      <c r="B513" s="9" t="str">
        <f t="shared" si="23"/>
        <v>512 DE 2025</v>
      </c>
      <c r="C513" s="14" t="s">
        <v>15</v>
      </c>
      <c r="D513" s="14" t="s">
        <v>16</v>
      </c>
      <c r="E513" s="9">
        <v>71384213</v>
      </c>
      <c r="F513" s="14" t="s">
        <v>358</v>
      </c>
      <c r="G513" s="14" t="s">
        <v>1106</v>
      </c>
      <c r="H513" s="9">
        <v>411</v>
      </c>
      <c r="I513" s="9"/>
      <c r="J513" s="16">
        <v>45870</v>
      </c>
      <c r="K513" s="16">
        <v>46022</v>
      </c>
      <c r="L513" s="19">
        <v>35244600</v>
      </c>
      <c r="M513" s="20">
        <v>14097840</v>
      </c>
      <c r="N513" s="12">
        <f t="shared" si="21"/>
        <v>21146760</v>
      </c>
      <c r="O513" s="13">
        <f t="shared" si="22"/>
        <v>0.4</v>
      </c>
      <c r="P513" s="21" t="s">
        <v>1201</v>
      </c>
      <c r="Q513" s="9" t="s">
        <v>544</v>
      </c>
    </row>
    <row r="514" spans="1:17" ht="65">
      <c r="A514" s="9">
        <v>513</v>
      </c>
      <c r="B514" s="9" t="str">
        <f t="shared" si="23"/>
        <v>513 DE 2025</v>
      </c>
      <c r="C514" s="14" t="s">
        <v>15</v>
      </c>
      <c r="D514" s="14" t="s">
        <v>16</v>
      </c>
      <c r="E514" s="9">
        <v>1036638324</v>
      </c>
      <c r="F514" s="14" t="s">
        <v>359</v>
      </c>
      <c r="G514" s="14" t="s">
        <v>397</v>
      </c>
      <c r="H514" s="9">
        <v>419</v>
      </c>
      <c r="I514" s="9"/>
      <c r="J514" s="16">
        <v>45870</v>
      </c>
      <c r="K514" s="16">
        <v>46022</v>
      </c>
      <c r="L514" s="19">
        <v>35244600</v>
      </c>
      <c r="M514" s="20">
        <v>14097840</v>
      </c>
      <c r="N514" s="12">
        <f t="shared" ref="N514:N556" si="24">L514-M514</f>
        <v>21146760</v>
      </c>
      <c r="O514" s="13">
        <f t="shared" ref="O514:O572" si="25">(M514/L514)</f>
        <v>0.4</v>
      </c>
      <c r="P514" s="21" t="s">
        <v>1200</v>
      </c>
      <c r="Q514" s="9" t="s">
        <v>544</v>
      </c>
    </row>
    <row r="515" spans="1:17" ht="52">
      <c r="A515" s="9">
        <v>514</v>
      </c>
      <c r="B515" s="9" t="str">
        <f t="shared" ref="B515:B556" si="26">CONCATENATE(A515," DE 2025")</f>
        <v>514 DE 2025</v>
      </c>
      <c r="C515" s="14" t="s">
        <v>15</v>
      </c>
      <c r="D515" s="14" t="s">
        <v>16</v>
      </c>
      <c r="E515" s="9">
        <v>1039471853</v>
      </c>
      <c r="F515" s="14" t="s">
        <v>361</v>
      </c>
      <c r="G515" s="14" t="s">
        <v>1107</v>
      </c>
      <c r="H515" s="9">
        <v>436</v>
      </c>
      <c r="I515" s="9"/>
      <c r="J515" s="16">
        <v>45870</v>
      </c>
      <c r="K515" s="16">
        <v>46022</v>
      </c>
      <c r="L515" s="19">
        <v>28932600</v>
      </c>
      <c r="M515" s="20">
        <v>11573040</v>
      </c>
      <c r="N515" s="12">
        <f t="shared" si="24"/>
        <v>17359560</v>
      </c>
      <c r="O515" s="13">
        <f t="shared" si="25"/>
        <v>0.4</v>
      </c>
      <c r="P515" s="21" t="s">
        <v>1199</v>
      </c>
      <c r="Q515" s="9" t="s">
        <v>544</v>
      </c>
    </row>
    <row r="516" spans="1:17" ht="65">
      <c r="A516" s="9">
        <v>515</v>
      </c>
      <c r="B516" s="9" t="str">
        <f t="shared" si="26"/>
        <v>515 DE 2025</v>
      </c>
      <c r="C516" s="14" t="s">
        <v>15</v>
      </c>
      <c r="D516" s="14" t="s">
        <v>16</v>
      </c>
      <c r="E516" s="9">
        <v>1037612511</v>
      </c>
      <c r="F516" s="14" t="s">
        <v>369</v>
      </c>
      <c r="G516" s="14" t="s">
        <v>1108</v>
      </c>
      <c r="H516" s="9">
        <v>439</v>
      </c>
      <c r="I516" s="9"/>
      <c r="J516" s="16">
        <v>45870</v>
      </c>
      <c r="K516" s="16">
        <v>46022</v>
      </c>
      <c r="L516" s="19">
        <v>35244600</v>
      </c>
      <c r="M516" s="20">
        <v>14097840</v>
      </c>
      <c r="N516" s="12">
        <f t="shared" si="24"/>
        <v>21146760</v>
      </c>
      <c r="O516" s="13">
        <f t="shared" si="25"/>
        <v>0.4</v>
      </c>
      <c r="P516" s="21" t="s">
        <v>1198</v>
      </c>
      <c r="Q516" s="9" t="s">
        <v>544</v>
      </c>
    </row>
    <row r="517" spans="1:17" ht="65">
      <c r="A517" s="9">
        <v>516</v>
      </c>
      <c r="B517" s="9" t="str">
        <f t="shared" si="26"/>
        <v>516 DE 2025</v>
      </c>
      <c r="C517" s="14" t="s">
        <v>15</v>
      </c>
      <c r="D517" s="14" t="s">
        <v>16</v>
      </c>
      <c r="E517" s="9">
        <v>1040756821</v>
      </c>
      <c r="F517" s="14" t="s">
        <v>373</v>
      </c>
      <c r="G517" s="14" t="s">
        <v>582</v>
      </c>
      <c r="H517" s="9">
        <v>503</v>
      </c>
      <c r="I517" s="9"/>
      <c r="J517" s="16">
        <v>45870</v>
      </c>
      <c r="K517" s="16">
        <v>46022</v>
      </c>
      <c r="L517" s="19">
        <v>28932600</v>
      </c>
      <c r="M517" s="20">
        <v>11573040</v>
      </c>
      <c r="N517" s="12">
        <f t="shared" si="24"/>
        <v>17359560</v>
      </c>
      <c r="O517" s="13">
        <f t="shared" si="25"/>
        <v>0.4</v>
      </c>
      <c r="P517" s="21" t="s">
        <v>1197</v>
      </c>
      <c r="Q517" s="9" t="s">
        <v>544</v>
      </c>
    </row>
    <row r="518" spans="1:17" ht="78">
      <c r="A518" s="9">
        <v>517</v>
      </c>
      <c r="B518" s="9" t="str">
        <f t="shared" si="26"/>
        <v>517 DE 2025</v>
      </c>
      <c r="C518" s="14" t="s">
        <v>15</v>
      </c>
      <c r="D518" s="14" t="s">
        <v>16</v>
      </c>
      <c r="E518" s="9">
        <v>43989411</v>
      </c>
      <c r="F518" s="14" t="s">
        <v>375</v>
      </c>
      <c r="G518" s="14" t="s">
        <v>1109</v>
      </c>
      <c r="H518" s="9">
        <v>418</v>
      </c>
      <c r="I518" s="9"/>
      <c r="J518" s="16">
        <v>45870</v>
      </c>
      <c r="K518" s="16">
        <v>46022</v>
      </c>
      <c r="L518" s="19">
        <v>39450000</v>
      </c>
      <c r="M518" s="20">
        <v>15780000</v>
      </c>
      <c r="N518" s="12">
        <f t="shared" si="24"/>
        <v>23670000</v>
      </c>
      <c r="O518" s="13">
        <f t="shared" si="25"/>
        <v>0.4</v>
      </c>
      <c r="P518" s="21" t="s">
        <v>1196</v>
      </c>
      <c r="Q518" s="9" t="s">
        <v>544</v>
      </c>
    </row>
    <row r="519" spans="1:17" ht="65">
      <c r="A519" s="9">
        <v>518</v>
      </c>
      <c r="B519" s="9" t="str">
        <f t="shared" si="26"/>
        <v>518 DE 2025</v>
      </c>
      <c r="C519" s="14" t="s">
        <v>15</v>
      </c>
      <c r="D519" s="14" t="s">
        <v>16</v>
      </c>
      <c r="E519" s="9">
        <v>1026145727</v>
      </c>
      <c r="F519" s="14" t="s">
        <v>376</v>
      </c>
      <c r="G519" s="14" t="s">
        <v>1110</v>
      </c>
      <c r="H519" s="9">
        <v>474</v>
      </c>
      <c r="I519" s="9"/>
      <c r="J519" s="16">
        <v>45870</v>
      </c>
      <c r="K519" s="16">
        <v>46022</v>
      </c>
      <c r="L519" s="19">
        <v>28932600</v>
      </c>
      <c r="M519" s="20">
        <v>11573040</v>
      </c>
      <c r="N519" s="12">
        <f t="shared" si="24"/>
        <v>17359560</v>
      </c>
      <c r="O519" s="13">
        <f t="shared" si="25"/>
        <v>0.4</v>
      </c>
      <c r="P519" s="21" t="s">
        <v>1195</v>
      </c>
      <c r="Q519" s="9" t="s">
        <v>544</v>
      </c>
    </row>
    <row r="520" spans="1:17" ht="78">
      <c r="A520" s="9">
        <v>519</v>
      </c>
      <c r="B520" s="9" t="str">
        <f t="shared" si="26"/>
        <v>519 DE 2025</v>
      </c>
      <c r="C520" s="14" t="s">
        <v>15</v>
      </c>
      <c r="D520" s="14" t="s">
        <v>16</v>
      </c>
      <c r="E520" s="9">
        <v>1039474630</v>
      </c>
      <c r="F520" s="14" t="s">
        <v>507</v>
      </c>
      <c r="G520" s="14" t="s">
        <v>528</v>
      </c>
      <c r="H520" s="9">
        <v>477</v>
      </c>
      <c r="I520" s="9"/>
      <c r="J520" s="16">
        <v>45870</v>
      </c>
      <c r="K520" s="16">
        <v>46022</v>
      </c>
      <c r="L520" s="19">
        <v>28932600</v>
      </c>
      <c r="M520" s="20">
        <v>11573040</v>
      </c>
      <c r="N520" s="12">
        <f t="shared" si="24"/>
        <v>17359560</v>
      </c>
      <c r="O520" s="13">
        <f t="shared" si="25"/>
        <v>0.4</v>
      </c>
      <c r="P520" s="21" t="s">
        <v>1194</v>
      </c>
      <c r="Q520" s="9" t="s">
        <v>544</v>
      </c>
    </row>
    <row r="521" spans="1:17" ht="65">
      <c r="A521" s="9">
        <v>520</v>
      </c>
      <c r="B521" s="9" t="str">
        <f t="shared" si="26"/>
        <v>520 DE 2025</v>
      </c>
      <c r="C521" s="14" t="s">
        <v>15</v>
      </c>
      <c r="D521" s="14" t="s">
        <v>16</v>
      </c>
      <c r="E521" s="9">
        <v>1152205824</v>
      </c>
      <c r="F521" s="14" t="s">
        <v>506</v>
      </c>
      <c r="G521" s="14" t="s">
        <v>1111</v>
      </c>
      <c r="H521" s="9">
        <v>476</v>
      </c>
      <c r="I521" s="9"/>
      <c r="J521" s="16">
        <v>45870</v>
      </c>
      <c r="K521" s="16">
        <v>46022</v>
      </c>
      <c r="L521" s="19">
        <v>28932600</v>
      </c>
      <c r="M521" s="20">
        <v>11573040</v>
      </c>
      <c r="N521" s="12">
        <f t="shared" si="24"/>
        <v>17359560</v>
      </c>
      <c r="O521" s="13">
        <f t="shared" si="25"/>
        <v>0.4</v>
      </c>
      <c r="P521" s="21" t="s">
        <v>1193</v>
      </c>
      <c r="Q521" s="9" t="s">
        <v>544</v>
      </c>
    </row>
    <row r="522" spans="1:17" ht="78">
      <c r="A522" s="9">
        <v>521</v>
      </c>
      <c r="B522" s="9" t="str">
        <f t="shared" si="26"/>
        <v>521 DE 2025</v>
      </c>
      <c r="C522" s="14" t="s">
        <v>15</v>
      </c>
      <c r="D522" s="14" t="s">
        <v>16</v>
      </c>
      <c r="E522" s="9">
        <v>1017266728</v>
      </c>
      <c r="F522" s="14" t="s">
        <v>509</v>
      </c>
      <c r="G522" s="14" t="s">
        <v>1112</v>
      </c>
      <c r="H522" s="9">
        <v>478</v>
      </c>
      <c r="I522" s="9"/>
      <c r="J522" s="16">
        <v>45870</v>
      </c>
      <c r="K522" s="16">
        <v>46022</v>
      </c>
      <c r="L522" s="19">
        <v>28932600</v>
      </c>
      <c r="M522" s="20">
        <v>11573040</v>
      </c>
      <c r="N522" s="12">
        <f t="shared" si="24"/>
        <v>17359560</v>
      </c>
      <c r="O522" s="13">
        <f t="shared" si="25"/>
        <v>0.4</v>
      </c>
      <c r="P522" s="21" t="s">
        <v>1192</v>
      </c>
      <c r="Q522" s="9" t="s">
        <v>544</v>
      </c>
    </row>
    <row r="523" spans="1:17" ht="65">
      <c r="A523" s="9">
        <v>522</v>
      </c>
      <c r="B523" s="9" t="str">
        <f t="shared" si="26"/>
        <v>522 DE 2025</v>
      </c>
      <c r="C523" s="14" t="s">
        <v>15</v>
      </c>
      <c r="D523" s="14" t="s">
        <v>16</v>
      </c>
      <c r="E523" s="9">
        <v>1035424962</v>
      </c>
      <c r="F523" s="14" t="s">
        <v>510</v>
      </c>
      <c r="G523" s="14" t="s">
        <v>1113</v>
      </c>
      <c r="H523" s="9">
        <v>414</v>
      </c>
      <c r="I523" s="9"/>
      <c r="J523" s="16">
        <v>45870</v>
      </c>
      <c r="K523" s="16">
        <v>46022</v>
      </c>
      <c r="L523" s="19">
        <v>35244600</v>
      </c>
      <c r="M523" s="20">
        <v>14097840</v>
      </c>
      <c r="N523" s="12">
        <f t="shared" si="24"/>
        <v>21146760</v>
      </c>
      <c r="O523" s="13">
        <f t="shared" si="25"/>
        <v>0.4</v>
      </c>
      <c r="P523" s="21" t="s">
        <v>1191</v>
      </c>
      <c r="Q523" s="9" t="s">
        <v>544</v>
      </c>
    </row>
    <row r="524" spans="1:17" ht="65">
      <c r="A524" s="9">
        <v>523</v>
      </c>
      <c r="B524" s="9" t="str">
        <f t="shared" si="26"/>
        <v>523 DE 2025</v>
      </c>
      <c r="C524" s="14" t="s">
        <v>15</v>
      </c>
      <c r="D524" s="14" t="s">
        <v>16</v>
      </c>
      <c r="E524" s="9">
        <v>1037633927</v>
      </c>
      <c r="F524" s="14" t="s">
        <v>512</v>
      </c>
      <c r="G524" s="14" t="s">
        <v>1114</v>
      </c>
      <c r="H524" s="9">
        <v>457</v>
      </c>
      <c r="I524" s="9"/>
      <c r="J524" s="16">
        <v>45870</v>
      </c>
      <c r="K524" s="16">
        <v>46022</v>
      </c>
      <c r="L524" s="19">
        <v>28932600</v>
      </c>
      <c r="M524" s="20">
        <v>11573040</v>
      </c>
      <c r="N524" s="12">
        <f t="shared" si="24"/>
        <v>17359560</v>
      </c>
      <c r="O524" s="13">
        <f t="shared" si="25"/>
        <v>0.4</v>
      </c>
      <c r="P524" s="21" t="s">
        <v>1190</v>
      </c>
      <c r="Q524" s="9" t="s">
        <v>544</v>
      </c>
    </row>
    <row r="525" spans="1:17" ht="78">
      <c r="A525" s="9">
        <v>524</v>
      </c>
      <c r="B525" s="9" t="str">
        <f t="shared" si="26"/>
        <v>524 DE 2025</v>
      </c>
      <c r="C525" s="14" t="s">
        <v>15</v>
      </c>
      <c r="D525" s="14" t="s">
        <v>16</v>
      </c>
      <c r="E525" s="9">
        <v>1214740450</v>
      </c>
      <c r="F525" s="14" t="s">
        <v>513</v>
      </c>
      <c r="G525" s="14" t="s">
        <v>1115</v>
      </c>
      <c r="H525" s="9">
        <v>492</v>
      </c>
      <c r="I525" s="9"/>
      <c r="J525" s="16">
        <v>45870</v>
      </c>
      <c r="K525" s="16">
        <v>46022</v>
      </c>
      <c r="L525" s="19">
        <v>21566550</v>
      </c>
      <c r="M525" s="20">
        <v>8626620</v>
      </c>
      <c r="N525" s="12">
        <f t="shared" si="24"/>
        <v>12939930</v>
      </c>
      <c r="O525" s="13">
        <f t="shared" si="25"/>
        <v>0.4</v>
      </c>
      <c r="P525" s="21" t="s">
        <v>1189</v>
      </c>
      <c r="Q525" s="9" t="s">
        <v>544</v>
      </c>
    </row>
    <row r="526" spans="1:17" ht="78">
      <c r="A526" s="9">
        <v>525</v>
      </c>
      <c r="B526" s="9" t="str">
        <f t="shared" si="26"/>
        <v>525 DE 2025</v>
      </c>
      <c r="C526" s="14" t="s">
        <v>15</v>
      </c>
      <c r="D526" s="14" t="s">
        <v>16</v>
      </c>
      <c r="E526" s="9">
        <v>1038212707</v>
      </c>
      <c r="F526" s="14" t="s">
        <v>517</v>
      </c>
      <c r="G526" s="14" t="s">
        <v>1116</v>
      </c>
      <c r="H526" s="9">
        <v>459</v>
      </c>
      <c r="I526" s="9"/>
      <c r="J526" s="16">
        <v>45870</v>
      </c>
      <c r="K526" s="16">
        <v>46022</v>
      </c>
      <c r="L526" s="19">
        <v>21566550</v>
      </c>
      <c r="M526" s="20">
        <v>8626620</v>
      </c>
      <c r="N526" s="12">
        <f t="shared" si="24"/>
        <v>12939930</v>
      </c>
      <c r="O526" s="13">
        <f t="shared" si="25"/>
        <v>0.4</v>
      </c>
      <c r="P526" s="21" t="s">
        <v>1188</v>
      </c>
      <c r="Q526" s="9" t="s">
        <v>544</v>
      </c>
    </row>
    <row r="527" spans="1:17" ht="91">
      <c r="A527" s="9">
        <v>526</v>
      </c>
      <c r="B527" s="9" t="str">
        <f t="shared" si="26"/>
        <v>526 DE 2025</v>
      </c>
      <c r="C527" s="14" t="s">
        <v>15</v>
      </c>
      <c r="D527" s="14" t="s">
        <v>16</v>
      </c>
      <c r="E527" s="9">
        <v>3486879</v>
      </c>
      <c r="F527" s="14" t="s">
        <v>518</v>
      </c>
      <c r="G527" s="14" t="s">
        <v>1117</v>
      </c>
      <c r="H527" s="9">
        <v>463</v>
      </c>
      <c r="I527" s="9"/>
      <c r="J527" s="16">
        <v>45870</v>
      </c>
      <c r="K527" s="16">
        <v>46022</v>
      </c>
      <c r="L527" s="19">
        <v>35244600</v>
      </c>
      <c r="M527" s="20">
        <v>14097840</v>
      </c>
      <c r="N527" s="12">
        <f t="shared" si="24"/>
        <v>21146760</v>
      </c>
      <c r="O527" s="13">
        <f t="shared" si="25"/>
        <v>0.4</v>
      </c>
      <c r="P527" s="21" t="s">
        <v>1187</v>
      </c>
      <c r="Q527" s="9" t="s">
        <v>544</v>
      </c>
    </row>
    <row r="528" spans="1:17" ht="78">
      <c r="A528" s="9">
        <v>527</v>
      </c>
      <c r="B528" s="9" t="str">
        <f t="shared" si="26"/>
        <v>527 DE 2025</v>
      </c>
      <c r="C528" s="14" t="s">
        <v>15</v>
      </c>
      <c r="D528" s="14" t="s">
        <v>16</v>
      </c>
      <c r="E528" s="9">
        <v>32563795</v>
      </c>
      <c r="F528" s="14" t="s">
        <v>427</v>
      </c>
      <c r="G528" s="14" t="s">
        <v>1118</v>
      </c>
      <c r="H528" s="9">
        <v>482</v>
      </c>
      <c r="I528" s="9"/>
      <c r="J528" s="16">
        <v>45870</v>
      </c>
      <c r="K528" s="16">
        <v>46022</v>
      </c>
      <c r="L528" s="19">
        <v>28932600</v>
      </c>
      <c r="M528" s="20">
        <v>11573040</v>
      </c>
      <c r="N528" s="12">
        <f t="shared" si="24"/>
        <v>17359560</v>
      </c>
      <c r="O528" s="13">
        <f t="shared" si="25"/>
        <v>0.4</v>
      </c>
      <c r="P528" s="21" t="s">
        <v>1186</v>
      </c>
      <c r="Q528" s="9" t="s">
        <v>544</v>
      </c>
    </row>
    <row r="529" spans="1:17" ht="78">
      <c r="A529" s="9">
        <v>528</v>
      </c>
      <c r="B529" s="9" t="str">
        <f t="shared" si="26"/>
        <v>528 DE 2025</v>
      </c>
      <c r="C529" s="14" t="s">
        <v>15</v>
      </c>
      <c r="D529" s="14" t="s">
        <v>16</v>
      </c>
      <c r="E529" s="9">
        <v>1010113231</v>
      </c>
      <c r="F529" s="14" t="s">
        <v>428</v>
      </c>
      <c r="G529" s="14" t="s">
        <v>445</v>
      </c>
      <c r="H529" s="9">
        <v>484</v>
      </c>
      <c r="I529" s="9"/>
      <c r="J529" s="16">
        <v>45870</v>
      </c>
      <c r="K529" s="16">
        <v>46022</v>
      </c>
      <c r="L529" s="19">
        <v>28932600</v>
      </c>
      <c r="M529" s="20">
        <v>11573040</v>
      </c>
      <c r="N529" s="12">
        <f t="shared" si="24"/>
        <v>17359560</v>
      </c>
      <c r="O529" s="13">
        <f t="shared" si="25"/>
        <v>0.4</v>
      </c>
      <c r="P529" s="21" t="s">
        <v>1185</v>
      </c>
      <c r="Q529" s="9" t="s">
        <v>544</v>
      </c>
    </row>
    <row r="530" spans="1:17" ht="65">
      <c r="A530" s="9">
        <v>529</v>
      </c>
      <c r="B530" s="9" t="str">
        <f t="shared" si="26"/>
        <v>529 DE 2025</v>
      </c>
      <c r="C530" s="14" t="s">
        <v>15</v>
      </c>
      <c r="D530" s="14" t="s">
        <v>16</v>
      </c>
      <c r="E530" s="9">
        <v>24331836</v>
      </c>
      <c r="F530" s="14" t="s">
        <v>429</v>
      </c>
      <c r="G530" s="14" t="s">
        <v>1119</v>
      </c>
      <c r="H530" s="9">
        <v>420</v>
      </c>
      <c r="I530" s="9"/>
      <c r="J530" s="16">
        <v>45870</v>
      </c>
      <c r="K530" s="16">
        <v>46022</v>
      </c>
      <c r="L530" s="19">
        <v>44712600</v>
      </c>
      <c r="M530" s="20">
        <v>17885040</v>
      </c>
      <c r="N530" s="12">
        <f t="shared" si="24"/>
        <v>26827560</v>
      </c>
      <c r="O530" s="13">
        <f t="shared" si="25"/>
        <v>0.4</v>
      </c>
      <c r="P530" s="21" t="s">
        <v>1184</v>
      </c>
      <c r="Q530" s="9" t="s">
        <v>544</v>
      </c>
    </row>
    <row r="531" spans="1:17" ht="117">
      <c r="A531" s="9">
        <v>530</v>
      </c>
      <c r="B531" s="9" t="str">
        <f t="shared" si="26"/>
        <v>530 DE 2025</v>
      </c>
      <c r="C531" s="14" t="s">
        <v>15</v>
      </c>
      <c r="D531" s="14" t="s">
        <v>16</v>
      </c>
      <c r="E531" s="9">
        <v>1037625129</v>
      </c>
      <c r="F531" s="14" t="s">
        <v>433</v>
      </c>
      <c r="G531" s="14" t="s">
        <v>1120</v>
      </c>
      <c r="H531" s="9">
        <v>384</v>
      </c>
      <c r="I531" s="9"/>
      <c r="J531" s="16">
        <v>45870</v>
      </c>
      <c r="K531" s="16">
        <v>46022</v>
      </c>
      <c r="L531" s="19">
        <v>28932600</v>
      </c>
      <c r="M531" s="9">
        <v>11573040</v>
      </c>
      <c r="N531" s="12">
        <f t="shared" si="24"/>
        <v>17359560</v>
      </c>
      <c r="O531" s="13">
        <f t="shared" si="25"/>
        <v>0.4</v>
      </c>
      <c r="P531" s="21"/>
      <c r="Q531" s="9" t="s">
        <v>544</v>
      </c>
    </row>
    <row r="532" spans="1:17" ht="91">
      <c r="A532" s="9">
        <v>531</v>
      </c>
      <c r="B532" s="9" t="str">
        <f t="shared" si="26"/>
        <v>531 DE 2025</v>
      </c>
      <c r="C532" s="14" t="s">
        <v>15</v>
      </c>
      <c r="D532" s="14" t="s">
        <v>16</v>
      </c>
      <c r="E532" s="9">
        <v>1152438032</v>
      </c>
      <c r="F532" s="14" t="s">
        <v>464</v>
      </c>
      <c r="G532" s="14" t="s">
        <v>1121</v>
      </c>
      <c r="H532" s="9">
        <v>443</v>
      </c>
      <c r="I532" s="9"/>
      <c r="J532" s="16">
        <v>45870</v>
      </c>
      <c r="K532" s="16">
        <v>46022</v>
      </c>
      <c r="L532" s="19">
        <v>35244600</v>
      </c>
      <c r="M532" s="20">
        <v>20798340</v>
      </c>
      <c r="N532" s="12">
        <f t="shared" si="24"/>
        <v>14446260</v>
      </c>
      <c r="O532" s="13">
        <f t="shared" si="25"/>
        <v>0.59011423026506193</v>
      </c>
      <c r="P532" s="21" t="s">
        <v>1183</v>
      </c>
      <c r="Q532" s="9" t="s">
        <v>544</v>
      </c>
    </row>
    <row r="533" spans="1:17" ht="78">
      <c r="A533" s="9">
        <v>532</v>
      </c>
      <c r="B533" s="9" t="str">
        <f t="shared" si="26"/>
        <v>532 DE 2025</v>
      </c>
      <c r="C533" s="14" t="s">
        <v>15</v>
      </c>
      <c r="D533" s="14" t="s">
        <v>16</v>
      </c>
      <c r="E533" s="9">
        <v>43072307</v>
      </c>
      <c r="F533" s="14" t="s">
        <v>465</v>
      </c>
      <c r="G533" s="14" t="s">
        <v>1122</v>
      </c>
      <c r="H533" s="9">
        <v>448</v>
      </c>
      <c r="I533" s="9"/>
      <c r="J533" s="16">
        <v>45870</v>
      </c>
      <c r="K533" s="16">
        <v>46022</v>
      </c>
      <c r="L533" s="19">
        <v>28932600</v>
      </c>
      <c r="M533" s="20">
        <v>11573040</v>
      </c>
      <c r="N533" s="12">
        <f t="shared" si="24"/>
        <v>17359560</v>
      </c>
      <c r="O533" s="13">
        <f t="shared" si="25"/>
        <v>0.4</v>
      </c>
      <c r="P533" s="21" t="s">
        <v>1182</v>
      </c>
      <c r="Q533" s="9" t="s">
        <v>544</v>
      </c>
    </row>
    <row r="534" spans="1:17" ht="78">
      <c r="A534" s="9">
        <v>533</v>
      </c>
      <c r="B534" s="9" t="str">
        <f t="shared" si="26"/>
        <v>533 DE 2025</v>
      </c>
      <c r="C534" s="14" t="s">
        <v>15</v>
      </c>
      <c r="D534" s="14" t="s">
        <v>16</v>
      </c>
      <c r="E534" s="9">
        <v>43744857</v>
      </c>
      <c r="F534" s="14" t="s">
        <v>466</v>
      </c>
      <c r="G534" s="14" t="s">
        <v>490</v>
      </c>
      <c r="H534" s="9">
        <v>449</v>
      </c>
      <c r="I534" s="9"/>
      <c r="J534" s="16">
        <v>45870</v>
      </c>
      <c r="K534" s="16">
        <v>46022</v>
      </c>
      <c r="L534" s="19">
        <v>28932600</v>
      </c>
      <c r="M534" s="20">
        <v>11573040</v>
      </c>
      <c r="N534" s="12">
        <f t="shared" si="24"/>
        <v>17359560</v>
      </c>
      <c r="O534" s="13">
        <f t="shared" si="25"/>
        <v>0.4</v>
      </c>
      <c r="P534" s="21" t="s">
        <v>1181</v>
      </c>
      <c r="Q534" s="9" t="s">
        <v>544</v>
      </c>
    </row>
    <row r="535" spans="1:17" ht="78">
      <c r="A535" s="9">
        <v>534</v>
      </c>
      <c r="B535" s="9" t="str">
        <f t="shared" si="26"/>
        <v>534 DE 2025</v>
      </c>
      <c r="C535" s="14" t="s">
        <v>15</v>
      </c>
      <c r="D535" s="14" t="s">
        <v>16</v>
      </c>
      <c r="E535" s="9">
        <v>1000570956</v>
      </c>
      <c r="F535" s="14" t="s">
        <v>468</v>
      </c>
      <c r="G535" s="14" t="s">
        <v>492</v>
      </c>
      <c r="H535" s="9">
        <v>451</v>
      </c>
      <c r="I535" s="9"/>
      <c r="J535" s="16">
        <v>45870</v>
      </c>
      <c r="K535" s="16">
        <v>46022</v>
      </c>
      <c r="L535" s="19">
        <v>28932600</v>
      </c>
      <c r="M535" s="20">
        <v>11573040</v>
      </c>
      <c r="N535" s="12">
        <f t="shared" si="24"/>
        <v>17359560</v>
      </c>
      <c r="O535" s="13">
        <f t="shared" si="25"/>
        <v>0.4</v>
      </c>
      <c r="P535" s="21" t="s">
        <v>1180</v>
      </c>
      <c r="Q535" s="9" t="s">
        <v>544</v>
      </c>
    </row>
    <row r="536" spans="1:17" ht="78">
      <c r="A536" s="9">
        <v>535</v>
      </c>
      <c r="B536" s="9" t="str">
        <f t="shared" si="26"/>
        <v>535 DE 2025</v>
      </c>
      <c r="C536" s="14" t="s">
        <v>15</v>
      </c>
      <c r="D536" s="14" t="s">
        <v>16</v>
      </c>
      <c r="E536" s="9">
        <v>1017266412</v>
      </c>
      <c r="F536" s="14" t="s">
        <v>551</v>
      </c>
      <c r="G536" s="14" t="s">
        <v>1123</v>
      </c>
      <c r="H536" s="9">
        <v>391</v>
      </c>
      <c r="I536" s="9"/>
      <c r="J536" s="16">
        <v>45870</v>
      </c>
      <c r="K536" s="16">
        <v>46022</v>
      </c>
      <c r="L536" s="19">
        <v>28932600</v>
      </c>
      <c r="M536" s="20">
        <v>11573040</v>
      </c>
      <c r="N536" s="12">
        <f t="shared" si="24"/>
        <v>17359560</v>
      </c>
      <c r="O536" s="13">
        <f t="shared" si="25"/>
        <v>0.4</v>
      </c>
      <c r="P536" s="21" t="s">
        <v>1179</v>
      </c>
      <c r="Q536" s="9" t="s">
        <v>544</v>
      </c>
    </row>
    <row r="537" spans="1:17" ht="65">
      <c r="A537" s="9">
        <v>536</v>
      </c>
      <c r="B537" s="9" t="str">
        <f t="shared" si="26"/>
        <v>536 DE 2025</v>
      </c>
      <c r="C537" s="14" t="s">
        <v>15</v>
      </c>
      <c r="D537" s="14" t="s">
        <v>16</v>
      </c>
      <c r="E537" s="9">
        <v>1017274432</v>
      </c>
      <c r="F537" s="14" t="s">
        <v>472</v>
      </c>
      <c r="G537" s="14" t="s">
        <v>538</v>
      </c>
      <c r="H537" s="9">
        <v>445</v>
      </c>
      <c r="I537" s="9"/>
      <c r="J537" s="16">
        <v>45870</v>
      </c>
      <c r="K537" s="16">
        <v>46022</v>
      </c>
      <c r="L537" s="19">
        <v>21566550</v>
      </c>
      <c r="M537" s="9">
        <v>0</v>
      </c>
      <c r="N537" s="12">
        <f t="shared" si="24"/>
        <v>21566550</v>
      </c>
      <c r="O537" s="13">
        <f t="shared" si="25"/>
        <v>0</v>
      </c>
      <c r="P537" s="21" t="s">
        <v>1178</v>
      </c>
      <c r="Q537" s="9" t="s">
        <v>543</v>
      </c>
    </row>
    <row r="538" spans="1:17" ht="65">
      <c r="A538" s="9">
        <v>537</v>
      </c>
      <c r="B538" s="9" t="str">
        <f t="shared" si="26"/>
        <v>537 DE 2025</v>
      </c>
      <c r="C538" s="14" t="s">
        <v>15</v>
      </c>
      <c r="D538" s="14" t="s">
        <v>16</v>
      </c>
      <c r="E538" s="9">
        <v>3438423</v>
      </c>
      <c r="F538" s="14" t="s">
        <v>575</v>
      </c>
      <c r="G538" s="14" t="s">
        <v>1124</v>
      </c>
      <c r="H538" s="9">
        <v>552</v>
      </c>
      <c r="I538" s="9"/>
      <c r="J538" s="16">
        <v>45888</v>
      </c>
      <c r="K538" s="16">
        <v>46022</v>
      </c>
      <c r="L538" s="19">
        <v>18978564</v>
      </c>
      <c r="M538" s="20">
        <v>8195289</v>
      </c>
      <c r="N538" s="12">
        <f t="shared" si="24"/>
        <v>10783275</v>
      </c>
      <c r="O538" s="13">
        <f t="shared" si="25"/>
        <v>0.43181818181818182</v>
      </c>
      <c r="P538" s="21" t="s">
        <v>1177</v>
      </c>
      <c r="Q538" s="9" t="s">
        <v>544</v>
      </c>
    </row>
    <row r="539" spans="1:17" ht="104">
      <c r="A539" s="9">
        <v>538</v>
      </c>
      <c r="B539" s="9" t="str">
        <f t="shared" si="26"/>
        <v>538 DE 2025</v>
      </c>
      <c r="C539" s="14" t="s">
        <v>15</v>
      </c>
      <c r="D539" s="14" t="s">
        <v>16</v>
      </c>
      <c r="E539" s="9">
        <v>43158355</v>
      </c>
      <c r="F539" s="14" t="s">
        <v>1142</v>
      </c>
      <c r="G539" s="14" t="s">
        <v>1125</v>
      </c>
      <c r="H539" s="9">
        <v>531</v>
      </c>
      <c r="I539" s="9"/>
      <c r="J539" s="16">
        <v>45870</v>
      </c>
      <c r="K539" s="16">
        <v>46022</v>
      </c>
      <c r="L539" s="19">
        <v>28932600</v>
      </c>
      <c r="M539" s="20">
        <v>11573040</v>
      </c>
      <c r="N539" s="12">
        <f t="shared" si="24"/>
        <v>17359560</v>
      </c>
      <c r="O539" s="13">
        <f t="shared" si="25"/>
        <v>0.4</v>
      </c>
      <c r="P539" s="21" t="s">
        <v>1176</v>
      </c>
      <c r="Q539" s="9" t="s">
        <v>544</v>
      </c>
    </row>
    <row r="540" spans="1:17" ht="65">
      <c r="A540" s="9">
        <v>539</v>
      </c>
      <c r="B540" s="9" t="str">
        <f t="shared" si="26"/>
        <v>539 DE 2025</v>
      </c>
      <c r="C540" s="14" t="s">
        <v>15</v>
      </c>
      <c r="D540" s="14" t="s">
        <v>16</v>
      </c>
      <c r="E540" s="9">
        <v>32352969</v>
      </c>
      <c r="F540" s="14" t="s">
        <v>1143</v>
      </c>
      <c r="G540" s="14" t="s">
        <v>1126</v>
      </c>
      <c r="H540" s="9">
        <v>529</v>
      </c>
      <c r="I540" s="9"/>
      <c r="J540" s="16">
        <v>45870</v>
      </c>
      <c r="K540" s="16">
        <v>46022</v>
      </c>
      <c r="L540" s="19">
        <v>15780000</v>
      </c>
      <c r="M540" s="20">
        <v>6312000</v>
      </c>
      <c r="N540" s="12">
        <f t="shared" si="24"/>
        <v>9468000</v>
      </c>
      <c r="O540" s="13">
        <f t="shared" si="25"/>
        <v>0.4</v>
      </c>
      <c r="P540" s="21" t="s">
        <v>1175</v>
      </c>
      <c r="Q540" s="9" t="s">
        <v>544</v>
      </c>
    </row>
    <row r="541" spans="1:17" ht="65">
      <c r="A541" s="9">
        <v>540</v>
      </c>
      <c r="B541" s="9" t="str">
        <f t="shared" si="26"/>
        <v>540 DE 2025</v>
      </c>
      <c r="C541" s="14" t="s">
        <v>15</v>
      </c>
      <c r="D541" s="14" t="s">
        <v>16</v>
      </c>
      <c r="E541" s="9">
        <v>1036662331</v>
      </c>
      <c r="F541" s="14" t="s">
        <v>1144</v>
      </c>
      <c r="G541" s="14" t="s">
        <v>538</v>
      </c>
      <c r="H541" s="9">
        <v>533</v>
      </c>
      <c r="I541" s="9"/>
      <c r="J541" s="16">
        <v>45870</v>
      </c>
      <c r="K541" s="16">
        <v>46022</v>
      </c>
      <c r="L541" s="19">
        <v>21566550</v>
      </c>
      <c r="M541" s="20">
        <v>8626620</v>
      </c>
      <c r="N541" s="12">
        <f t="shared" si="24"/>
        <v>12939930</v>
      </c>
      <c r="O541" s="13">
        <f t="shared" si="25"/>
        <v>0.4</v>
      </c>
      <c r="P541" s="21" t="s">
        <v>1174</v>
      </c>
      <c r="Q541" s="9" t="s">
        <v>544</v>
      </c>
    </row>
    <row r="542" spans="1:17" ht="65">
      <c r="A542" s="9">
        <v>541</v>
      </c>
      <c r="B542" s="9" t="str">
        <f t="shared" si="26"/>
        <v>541 DE 2025</v>
      </c>
      <c r="C542" s="14" t="s">
        <v>15</v>
      </c>
      <c r="D542" s="14" t="s">
        <v>16</v>
      </c>
      <c r="E542" s="9">
        <v>43616040</v>
      </c>
      <c r="F542" s="14" t="s">
        <v>1145</v>
      </c>
      <c r="G542" s="14" t="s">
        <v>1000</v>
      </c>
      <c r="H542" s="9">
        <v>534</v>
      </c>
      <c r="I542" s="9"/>
      <c r="J542" s="16">
        <v>45873</v>
      </c>
      <c r="K542" s="16">
        <v>46022</v>
      </c>
      <c r="L542" s="19">
        <v>28353948</v>
      </c>
      <c r="M542" s="20">
        <v>10994388</v>
      </c>
      <c r="N542" s="12">
        <f t="shared" si="24"/>
        <v>17359560</v>
      </c>
      <c r="O542" s="13">
        <f t="shared" si="25"/>
        <v>0.38775510204081631</v>
      </c>
      <c r="P542" s="21" t="s">
        <v>1173</v>
      </c>
      <c r="Q542" s="9" t="s">
        <v>544</v>
      </c>
    </row>
    <row r="543" spans="1:17" ht="78">
      <c r="A543" s="9">
        <v>542</v>
      </c>
      <c r="B543" s="9" t="str">
        <f t="shared" si="26"/>
        <v>542 DE 2025</v>
      </c>
      <c r="C543" s="14" t="s">
        <v>15</v>
      </c>
      <c r="D543" s="14" t="s">
        <v>16</v>
      </c>
      <c r="E543" s="9">
        <v>1001226579</v>
      </c>
      <c r="F543" s="14" t="s">
        <v>1146</v>
      </c>
      <c r="G543" s="14" t="s">
        <v>1127</v>
      </c>
      <c r="H543" s="9">
        <v>536</v>
      </c>
      <c r="I543" s="9"/>
      <c r="J543" s="16">
        <v>45874</v>
      </c>
      <c r="K543" s="16">
        <v>45991</v>
      </c>
      <c r="L543" s="19">
        <v>22567428</v>
      </c>
      <c r="M543" s="20">
        <v>10801504</v>
      </c>
      <c r="N543" s="12">
        <f t="shared" si="24"/>
        <v>11765924</v>
      </c>
      <c r="O543" s="13">
        <f t="shared" si="25"/>
        <v>0.47863247863247865</v>
      </c>
      <c r="P543" s="21" t="s">
        <v>1172</v>
      </c>
      <c r="Q543" s="9" t="s">
        <v>544</v>
      </c>
    </row>
    <row r="544" spans="1:17" ht="78">
      <c r="A544" s="9">
        <v>543</v>
      </c>
      <c r="B544" s="9" t="str">
        <f t="shared" si="26"/>
        <v>543 DE 2025</v>
      </c>
      <c r="C544" s="14" t="s">
        <v>15</v>
      </c>
      <c r="D544" s="14" t="s">
        <v>16</v>
      </c>
      <c r="E544" s="9">
        <v>1017222011</v>
      </c>
      <c r="F544" s="14" t="s">
        <v>1147</v>
      </c>
      <c r="G544" s="14" t="s">
        <v>1128</v>
      </c>
      <c r="H544" s="9">
        <v>540</v>
      </c>
      <c r="I544" s="9"/>
      <c r="J544" s="16">
        <v>45880</v>
      </c>
      <c r="K544" s="16">
        <v>46022</v>
      </c>
      <c r="L544" s="19">
        <v>36820000</v>
      </c>
      <c r="M544" s="9">
        <v>13150000</v>
      </c>
      <c r="N544" s="12">
        <f t="shared" si="24"/>
        <v>23670000</v>
      </c>
      <c r="O544" s="13">
        <f t="shared" si="25"/>
        <v>0.35714285714285715</v>
      </c>
      <c r="P544" s="21" t="s">
        <v>1171</v>
      </c>
      <c r="Q544" s="9" t="s">
        <v>544</v>
      </c>
    </row>
    <row r="545" spans="1:17" ht="91">
      <c r="A545" s="9">
        <v>544</v>
      </c>
      <c r="B545" s="9" t="str">
        <f t="shared" si="26"/>
        <v>544 DE 2025</v>
      </c>
      <c r="C545" s="14" t="s">
        <v>15</v>
      </c>
      <c r="D545" s="14" t="s">
        <v>16</v>
      </c>
      <c r="E545" s="9">
        <v>1018480038</v>
      </c>
      <c r="F545" s="14" t="s">
        <v>1148</v>
      </c>
      <c r="G545" s="14" t="s">
        <v>1129</v>
      </c>
      <c r="H545" s="9">
        <v>541</v>
      </c>
      <c r="I545" s="9"/>
      <c r="J545" s="16">
        <v>45880</v>
      </c>
      <c r="K545" s="16">
        <v>46022</v>
      </c>
      <c r="L545" s="19">
        <v>36820000</v>
      </c>
      <c r="M545" s="9">
        <v>13150000</v>
      </c>
      <c r="N545" s="12">
        <f t="shared" si="24"/>
        <v>23670000</v>
      </c>
      <c r="O545" s="13">
        <f t="shared" si="25"/>
        <v>0.35714285714285715</v>
      </c>
      <c r="P545" s="21" t="s">
        <v>1170</v>
      </c>
      <c r="Q545" s="9" t="s">
        <v>544</v>
      </c>
    </row>
    <row r="546" spans="1:17" ht="117">
      <c r="A546" s="9">
        <v>545</v>
      </c>
      <c r="B546" s="9" t="str">
        <f t="shared" si="26"/>
        <v>545 DE 2025</v>
      </c>
      <c r="C546" s="14" t="s">
        <v>15</v>
      </c>
      <c r="D546" s="14" t="s">
        <v>16</v>
      </c>
      <c r="E546" s="9">
        <v>32229759</v>
      </c>
      <c r="F546" s="14" t="s">
        <v>1149</v>
      </c>
      <c r="G546" s="14" t="s">
        <v>1130</v>
      </c>
      <c r="H546" s="9">
        <v>542</v>
      </c>
      <c r="I546" s="9"/>
      <c r="J546" s="16">
        <v>45881</v>
      </c>
      <c r="K546" s="16">
        <v>45991</v>
      </c>
      <c r="L546" s="19">
        <v>21024356</v>
      </c>
      <c r="M546" s="20">
        <v>9451316</v>
      </c>
      <c r="N546" s="12">
        <f t="shared" si="24"/>
        <v>11573040</v>
      </c>
      <c r="O546" s="13">
        <f t="shared" si="25"/>
        <v>0.44954128440366975</v>
      </c>
      <c r="P546" s="21" t="s">
        <v>1169</v>
      </c>
      <c r="Q546" s="9" t="s">
        <v>544</v>
      </c>
    </row>
    <row r="547" spans="1:17" ht="91">
      <c r="A547" s="9">
        <v>546</v>
      </c>
      <c r="B547" s="9" t="str">
        <f t="shared" si="26"/>
        <v>546 DE 2025</v>
      </c>
      <c r="C547" s="14" t="s">
        <v>15</v>
      </c>
      <c r="D547" s="14" t="s">
        <v>16</v>
      </c>
      <c r="E547" s="9">
        <v>98544897</v>
      </c>
      <c r="F547" s="14" t="s">
        <v>1150</v>
      </c>
      <c r="G547" s="14" t="s">
        <v>1131</v>
      </c>
      <c r="H547" s="9">
        <v>543</v>
      </c>
      <c r="I547" s="9"/>
      <c r="J547" s="16">
        <v>45881</v>
      </c>
      <c r="K547" s="16">
        <v>45991</v>
      </c>
      <c r="L547" s="19">
        <v>21024356</v>
      </c>
      <c r="M547" s="20">
        <v>9451316</v>
      </c>
      <c r="N547" s="12">
        <f t="shared" si="24"/>
        <v>11573040</v>
      </c>
      <c r="O547" s="13">
        <f t="shared" si="25"/>
        <v>0.44954128440366975</v>
      </c>
      <c r="P547" s="21" t="s">
        <v>1168</v>
      </c>
      <c r="Q547" s="9" t="s">
        <v>544</v>
      </c>
    </row>
    <row r="548" spans="1:17" ht="65">
      <c r="A548" s="9">
        <v>547</v>
      </c>
      <c r="B548" s="9" t="str">
        <f t="shared" si="26"/>
        <v>547 DE 2025</v>
      </c>
      <c r="C548" s="14" t="s">
        <v>15</v>
      </c>
      <c r="D548" s="14" t="s">
        <v>16</v>
      </c>
      <c r="E548" s="9">
        <v>1040744609</v>
      </c>
      <c r="F548" s="14" t="s">
        <v>1151</v>
      </c>
      <c r="G548" s="14" t="s">
        <v>1132</v>
      </c>
      <c r="H548" s="9">
        <v>548</v>
      </c>
      <c r="I548" s="9"/>
      <c r="J548" s="16">
        <v>45881</v>
      </c>
      <c r="K548" s="16">
        <v>45991</v>
      </c>
      <c r="L548" s="19">
        <v>21024356</v>
      </c>
      <c r="M548" s="20">
        <v>9451316</v>
      </c>
      <c r="N548" s="12">
        <f t="shared" si="24"/>
        <v>11573040</v>
      </c>
      <c r="O548" s="13">
        <f t="shared" si="25"/>
        <v>0.44954128440366975</v>
      </c>
      <c r="P548" s="21" t="s">
        <v>1167</v>
      </c>
      <c r="Q548" s="9" t="s">
        <v>544</v>
      </c>
    </row>
    <row r="549" spans="1:17" ht="91">
      <c r="A549" s="9">
        <v>548</v>
      </c>
      <c r="B549" s="9" t="str">
        <f t="shared" si="26"/>
        <v>548 DE 2025</v>
      </c>
      <c r="C549" s="14" t="s">
        <v>15</v>
      </c>
      <c r="D549" s="14" t="s">
        <v>16</v>
      </c>
      <c r="E549" s="9">
        <v>43161219</v>
      </c>
      <c r="F549" s="14" t="s">
        <v>1152</v>
      </c>
      <c r="G549" s="14" t="s">
        <v>1133</v>
      </c>
      <c r="H549" s="9">
        <v>547</v>
      </c>
      <c r="I549" s="9"/>
      <c r="J549" s="16">
        <v>45881</v>
      </c>
      <c r="K549" s="16">
        <v>45991</v>
      </c>
      <c r="L549" s="19">
        <v>21024356</v>
      </c>
      <c r="M549" s="20">
        <v>9451316</v>
      </c>
      <c r="N549" s="12">
        <f t="shared" si="24"/>
        <v>11573040</v>
      </c>
      <c r="O549" s="13">
        <f t="shared" si="25"/>
        <v>0.44954128440366975</v>
      </c>
      <c r="P549" s="21" t="s">
        <v>1166</v>
      </c>
      <c r="Q549" s="9" t="s">
        <v>544</v>
      </c>
    </row>
    <row r="550" spans="1:17" ht="91">
      <c r="A550" s="9">
        <v>549</v>
      </c>
      <c r="B550" s="9" t="str">
        <f t="shared" si="26"/>
        <v>549 DE 2025</v>
      </c>
      <c r="C550" s="14" t="s">
        <v>15</v>
      </c>
      <c r="D550" s="14" t="s">
        <v>16</v>
      </c>
      <c r="E550" s="9">
        <v>43254738</v>
      </c>
      <c r="F550" s="14" t="s">
        <v>1153</v>
      </c>
      <c r="G550" s="14" t="s">
        <v>1134</v>
      </c>
      <c r="H550" s="9">
        <v>546</v>
      </c>
      <c r="I550" s="9"/>
      <c r="J550" s="16">
        <v>45881</v>
      </c>
      <c r="K550" s="16">
        <v>45991</v>
      </c>
      <c r="L550" s="19">
        <v>21024356</v>
      </c>
      <c r="M550" s="20">
        <v>9451316</v>
      </c>
      <c r="N550" s="12">
        <f t="shared" si="24"/>
        <v>11573040</v>
      </c>
      <c r="O550" s="13">
        <f t="shared" si="25"/>
        <v>0.44954128440366975</v>
      </c>
      <c r="P550" s="21"/>
      <c r="Q550" s="9" t="s">
        <v>544</v>
      </c>
    </row>
    <row r="551" spans="1:17" ht="78">
      <c r="A551" s="9">
        <v>550</v>
      </c>
      <c r="B551" s="9" t="str">
        <f t="shared" si="26"/>
        <v>550 DE 2025</v>
      </c>
      <c r="C551" s="14" t="s">
        <v>15</v>
      </c>
      <c r="D551" s="14" t="s">
        <v>16</v>
      </c>
      <c r="E551" s="9">
        <v>1037666519</v>
      </c>
      <c r="F551" s="14" t="s">
        <v>1154</v>
      </c>
      <c r="G551" s="14" t="s">
        <v>1135</v>
      </c>
      <c r="H551" s="9">
        <v>545</v>
      </c>
      <c r="I551" s="9"/>
      <c r="J551" s="16">
        <v>45881</v>
      </c>
      <c r="K551" s="16">
        <v>45991</v>
      </c>
      <c r="L551" s="19">
        <v>21024356</v>
      </c>
      <c r="M551" s="20">
        <v>9451316</v>
      </c>
      <c r="N551" s="12">
        <f t="shared" si="24"/>
        <v>11573040</v>
      </c>
      <c r="O551" s="13">
        <f t="shared" si="25"/>
        <v>0.44954128440366975</v>
      </c>
      <c r="P551" s="21" t="s">
        <v>1165</v>
      </c>
      <c r="Q551" s="9" t="s">
        <v>544</v>
      </c>
    </row>
    <row r="552" spans="1:17" ht="130">
      <c r="A552" s="9">
        <v>551</v>
      </c>
      <c r="B552" s="9" t="str">
        <f t="shared" si="26"/>
        <v>551 DE 2025</v>
      </c>
      <c r="C552" s="14" t="s">
        <v>15</v>
      </c>
      <c r="D552" s="14" t="s">
        <v>16</v>
      </c>
      <c r="E552" s="9">
        <v>1037661770</v>
      </c>
      <c r="F552" s="14" t="s">
        <v>1155</v>
      </c>
      <c r="G552" s="14" t="s">
        <v>1136</v>
      </c>
      <c r="H552" s="9">
        <v>544</v>
      </c>
      <c r="I552" s="9"/>
      <c r="J552" s="16">
        <v>45881</v>
      </c>
      <c r="K552" s="16">
        <v>45991</v>
      </c>
      <c r="L552" s="19">
        <v>21024356</v>
      </c>
      <c r="M552" s="20">
        <v>9451316</v>
      </c>
      <c r="N552" s="12">
        <f t="shared" si="24"/>
        <v>11573040</v>
      </c>
      <c r="O552" s="13">
        <f t="shared" si="25"/>
        <v>0.44954128440366975</v>
      </c>
      <c r="P552" s="21" t="s">
        <v>1164</v>
      </c>
      <c r="Q552" s="9" t="s">
        <v>544</v>
      </c>
    </row>
    <row r="553" spans="1:17" ht="78">
      <c r="A553" s="9">
        <v>552</v>
      </c>
      <c r="B553" s="9" t="str">
        <f t="shared" si="26"/>
        <v>552 DE 2025</v>
      </c>
      <c r="C553" s="14" t="s">
        <v>15</v>
      </c>
      <c r="D553" s="14" t="s">
        <v>16</v>
      </c>
      <c r="E553" s="9">
        <v>1085249786</v>
      </c>
      <c r="F553" s="14" t="s">
        <v>1156</v>
      </c>
      <c r="G553" s="14" t="s">
        <v>1137</v>
      </c>
      <c r="H553" s="9">
        <v>554</v>
      </c>
      <c r="I553" s="9"/>
      <c r="J553" s="16">
        <v>45890</v>
      </c>
      <c r="K553" s="16">
        <v>46022</v>
      </c>
      <c r="L553" s="19">
        <v>25074920</v>
      </c>
      <c r="M553" s="9">
        <v>7715360</v>
      </c>
      <c r="N553" s="12">
        <f t="shared" si="24"/>
        <v>17359560</v>
      </c>
      <c r="O553" s="13">
        <f t="shared" si="25"/>
        <v>0.30769230769230771</v>
      </c>
      <c r="P553" s="21" t="s">
        <v>1163</v>
      </c>
      <c r="Q553" s="9" t="s">
        <v>544</v>
      </c>
    </row>
    <row r="554" spans="1:17" ht="78">
      <c r="A554" s="9">
        <v>553</v>
      </c>
      <c r="B554" s="9" t="str">
        <f t="shared" si="26"/>
        <v>553 DE 2025</v>
      </c>
      <c r="C554" s="14" t="s">
        <v>15</v>
      </c>
      <c r="D554" s="14" t="s">
        <v>16</v>
      </c>
      <c r="E554" s="9">
        <v>1000888168</v>
      </c>
      <c r="F554" s="14" t="s">
        <v>1157</v>
      </c>
      <c r="G554" s="14" t="s">
        <v>1138</v>
      </c>
      <c r="H554" s="9">
        <v>555</v>
      </c>
      <c r="I554" s="9"/>
      <c r="J554" s="16">
        <v>45895</v>
      </c>
      <c r="K554" s="16">
        <v>45991</v>
      </c>
      <c r="L554" s="19">
        <v>18323980</v>
      </c>
      <c r="M554" s="9">
        <v>6750940</v>
      </c>
      <c r="N554" s="12">
        <f t="shared" si="24"/>
        <v>11573040</v>
      </c>
      <c r="O554" s="13">
        <f t="shared" si="25"/>
        <v>0.36842105263157893</v>
      </c>
      <c r="P554" s="21"/>
      <c r="Q554" s="9" t="s">
        <v>544</v>
      </c>
    </row>
    <row r="555" spans="1:17" ht="65">
      <c r="A555" s="9">
        <v>554</v>
      </c>
      <c r="B555" s="9" t="str">
        <f t="shared" si="26"/>
        <v>554 DE 2025</v>
      </c>
      <c r="C555" s="14" t="s">
        <v>15</v>
      </c>
      <c r="D555" s="14" t="s">
        <v>16</v>
      </c>
      <c r="E555" s="9">
        <v>1234989322</v>
      </c>
      <c r="F555" s="14" t="s">
        <v>1158</v>
      </c>
      <c r="G555" s="14" t="s">
        <v>1139</v>
      </c>
      <c r="H555" s="9">
        <v>556</v>
      </c>
      <c r="I555" s="9"/>
      <c r="J555" s="16">
        <v>45895</v>
      </c>
      <c r="K555" s="16">
        <v>46022</v>
      </c>
      <c r="L555" s="19">
        <v>13150000</v>
      </c>
      <c r="M555" s="9">
        <v>3682000</v>
      </c>
      <c r="N555" s="12">
        <f t="shared" si="24"/>
        <v>9468000</v>
      </c>
      <c r="O555" s="13">
        <f t="shared" si="25"/>
        <v>0.28000000000000003</v>
      </c>
      <c r="P555" s="21" t="s">
        <v>1162</v>
      </c>
      <c r="Q555" s="9" t="s">
        <v>544</v>
      </c>
    </row>
    <row r="556" spans="1:17" ht="78">
      <c r="A556" s="9">
        <v>555</v>
      </c>
      <c r="B556" s="9" t="str">
        <f t="shared" si="26"/>
        <v>555 DE 2025</v>
      </c>
      <c r="C556" s="14" t="s">
        <v>15</v>
      </c>
      <c r="D556" s="14" t="s">
        <v>16</v>
      </c>
      <c r="E556" s="9">
        <v>1216713710</v>
      </c>
      <c r="F556" s="14" t="s">
        <v>1159</v>
      </c>
      <c r="G556" s="14" t="s">
        <v>491</v>
      </c>
      <c r="H556" s="9">
        <v>450</v>
      </c>
      <c r="I556" s="9"/>
      <c r="J556" s="16">
        <v>45870</v>
      </c>
      <c r="K556" s="16">
        <v>46022</v>
      </c>
      <c r="L556" s="19">
        <v>28932600</v>
      </c>
      <c r="M556" s="9">
        <v>0</v>
      </c>
      <c r="N556" s="12">
        <f t="shared" si="24"/>
        <v>28932600</v>
      </c>
      <c r="O556" s="13">
        <f t="shared" si="25"/>
        <v>0</v>
      </c>
      <c r="P556" s="21" t="s">
        <v>1161</v>
      </c>
      <c r="Q556" s="9" t="s">
        <v>543</v>
      </c>
    </row>
    <row r="557" spans="1:17" ht="39">
      <c r="A557" s="9">
        <v>556</v>
      </c>
      <c r="B557" s="9" t="str">
        <f t="shared" ref="B557:B572" si="27">CONCATENATE(A557," DE 2025")</f>
        <v>556 DE 2025</v>
      </c>
      <c r="C557" s="14" t="s">
        <v>15</v>
      </c>
      <c r="D557" s="14" t="s">
        <v>421</v>
      </c>
      <c r="E557" s="9">
        <v>899999063</v>
      </c>
      <c r="F557" s="14" t="s">
        <v>1375</v>
      </c>
      <c r="G557" s="14" t="s">
        <v>1387</v>
      </c>
      <c r="H557" s="9"/>
      <c r="I557" s="9"/>
      <c r="J557" s="16">
        <v>45929</v>
      </c>
      <c r="K557" s="16">
        <v>46022</v>
      </c>
      <c r="L557" s="19">
        <v>149996692</v>
      </c>
      <c r="M557" s="9">
        <v>0</v>
      </c>
      <c r="N557" s="12"/>
      <c r="O557" s="13">
        <f t="shared" si="25"/>
        <v>0</v>
      </c>
      <c r="Q557" s="9" t="s">
        <v>1160</v>
      </c>
    </row>
    <row r="558" spans="1:17" ht="65">
      <c r="A558" s="9">
        <v>557</v>
      </c>
      <c r="B558" s="9" t="str">
        <f t="shared" si="27"/>
        <v>557 DE 2025</v>
      </c>
      <c r="C558" s="14" t="s">
        <v>15</v>
      </c>
      <c r="D558" s="14" t="s">
        <v>16</v>
      </c>
      <c r="E558" s="9">
        <v>8431588</v>
      </c>
      <c r="F558" s="14" t="s">
        <v>342</v>
      </c>
      <c r="G558" s="14" t="s">
        <v>1388</v>
      </c>
      <c r="H558" s="9"/>
      <c r="I558" s="9">
        <v>793</v>
      </c>
      <c r="J558" s="16">
        <v>45901</v>
      </c>
      <c r="K558" s="16">
        <v>46022</v>
      </c>
      <c r="L558" s="19">
        <v>12624000</v>
      </c>
      <c r="M558" s="9">
        <v>3156000</v>
      </c>
      <c r="N558" s="12"/>
      <c r="O558" s="13">
        <f t="shared" si="25"/>
        <v>0.25</v>
      </c>
      <c r="P558" s="5" t="s">
        <v>1406</v>
      </c>
      <c r="Q558" s="9" t="s">
        <v>544</v>
      </c>
    </row>
    <row r="559" spans="1:17" ht="52">
      <c r="A559" s="9">
        <v>558</v>
      </c>
      <c r="B559" s="9" t="str">
        <f t="shared" si="27"/>
        <v>558 DE 2025</v>
      </c>
      <c r="C559" s="14" t="s">
        <v>15</v>
      </c>
      <c r="D559" s="14" t="s">
        <v>16</v>
      </c>
      <c r="E559" s="9">
        <v>1037621720</v>
      </c>
      <c r="F559" s="14" t="s">
        <v>182</v>
      </c>
      <c r="G559" s="14" t="s">
        <v>1389</v>
      </c>
      <c r="H559" s="9"/>
      <c r="I559" s="9">
        <v>775</v>
      </c>
      <c r="J559" s="16">
        <v>45901</v>
      </c>
      <c r="K559" s="16">
        <v>46022</v>
      </c>
      <c r="L559" s="19">
        <v>50000400</v>
      </c>
      <c r="M559" s="9">
        <v>12500100</v>
      </c>
      <c r="N559" s="12"/>
      <c r="O559" s="13">
        <f t="shared" si="25"/>
        <v>0.25</v>
      </c>
      <c r="P559" s="5" t="s">
        <v>1407</v>
      </c>
      <c r="Q559" s="9" t="s">
        <v>544</v>
      </c>
    </row>
    <row r="560" spans="1:17" ht="65">
      <c r="A560" s="9">
        <v>559</v>
      </c>
      <c r="B560" s="9" t="str">
        <f t="shared" si="27"/>
        <v>559 DE 2025</v>
      </c>
      <c r="C560" s="14" t="s">
        <v>15</v>
      </c>
      <c r="D560" s="14" t="s">
        <v>16</v>
      </c>
      <c r="E560" s="9">
        <v>1040747890</v>
      </c>
      <c r="F560" s="14" t="s">
        <v>62</v>
      </c>
      <c r="G560" s="14" t="s">
        <v>1390</v>
      </c>
      <c r="H560" s="9"/>
      <c r="I560" s="9">
        <v>791</v>
      </c>
      <c r="J560" s="16">
        <v>45901</v>
      </c>
      <c r="K560" s="16">
        <v>46022</v>
      </c>
      <c r="L560" s="19">
        <v>31560000</v>
      </c>
      <c r="M560" s="9">
        <v>7890000</v>
      </c>
      <c r="N560" s="12"/>
      <c r="O560" s="13">
        <f t="shared" si="25"/>
        <v>0.25</v>
      </c>
      <c r="P560" s="5" t="s">
        <v>1408</v>
      </c>
      <c r="Q560" s="9" t="s">
        <v>544</v>
      </c>
    </row>
    <row r="561" spans="1:17" ht="52">
      <c r="A561" s="9">
        <v>560</v>
      </c>
      <c r="B561" s="9" t="str">
        <f t="shared" si="27"/>
        <v>560 DE 2025</v>
      </c>
      <c r="C561" s="14" t="s">
        <v>15</v>
      </c>
      <c r="D561" s="14" t="s">
        <v>16</v>
      </c>
      <c r="E561" s="9">
        <v>1152456599</v>
      </c>
      <c r="F561" s="14" t="s">
        <v>354</v>
      </c>
      <c r="G561" s="14" t="s">
        <v>1391</v>
      </c>
      <c r="H561" s="9"/>
      <c r="I561" s="9">
        <v>812</v>
      </c>
      <c r="J561" s="16">
        <v>45925</v>
      </c>
      <c r="K561" s="16">
        <v>46022</v>
      </c>
      <c r="L561" s="19">
        <v>28616064</v>
      </c>
      <c r="M561" s="9">
        <v>7154016</v>
      </c>
      <c r="N561" s="12"/>
      <c r="O561" s="13">
        <f t="shared" si="25"/>
        <v>0.25</v>
      </c>
      <c r="P561" s="5" t="s">
        <v>1409</v>
      </c>
      <c r="Q561" s="9" t="s">
        <v>544</v>
      </c>
    </row>
    <row r="562" spans="1:17" ht="91">
      <c r="A562" s="9">
        <v>561</v>
      </c>
      <c r="B562" s="9" t="str">
        <f t="shared" si="27"/>
        <v>561 DE 2025</v>
      </c>
      <c r="C562" s="14" t="s">
        <v>15</v>
      </c>
      <c r="D562" s="14" t="s">
        <v>16</v>
      </c>
      <c r="E562" s="9">
        <v>1037601055</v>
      </c>
      <c r="F562" s="14" t="s">
        <v>1376</v>
      </c>
      <c r="G562" s="14" t="s">
        <v>1392</v>
      </c>
      <c r="H562" s="9"/>
      <c r="I562" s="9">
        <v>779</v>
      </c>
      <c r="J562" s="16">
        <v>45901</v>
      </c>
      <c r="K562" s="16">
        <v>46022</v>
      </c>
      <c r="L562" s="19">
        <v>23146080</v>
      </c>
      <c r="M562" s="9">
        <v>5786520</v>
      </c>
      <c r="N562" s="12"/>
      <c r="O562" s="13">
        <f t="shared" si="25"/>
        <v>0.25</v>
      </c>
      <c r="P562" s="5" t="s">
        <v>1410</v>
      </c>
      <c r="Q562" s="9" t="s">
        <v>544</v>
      </c>
    </row>
    <row r="563" spans="1:17" ht="52">
      <c r="A563" s="9">
        <v>562</v>
      </c>
      <c r="B563" s="9" t="str">
        <f t="shared" si="27"/>
        <v>562 DE 2025</v>
      </c>
      <c r="C563" s="14" t="s">
        <v>15</v>
      </c>
      <c r="D563" s="14" t="s">
        <v>16</v>
      </c>
      <c r="E563" s="9">
        <v>35896507</v>
      </c>
      <c r="F563" s="14" t="s">
        <v>1377</v>
      </c>
      <c r="G563" s="14" t="s">
        <v>1393</v>
      </c>
      <c r="H563" s="9"/>
      <c r="I563" s="9">
        <v>778</v>
      </c>
      <c r="J563" s="16">
        <v>45901</v>
      </c>
      <c r="K563" s="16">
        <v>46022</v>
      </c>
      <c r="L563" s="19">
        <v>23146080</v>
      </c>
      <c r="M563" s="9">
        <v>5786520</v>
      </c>
      <c r="N563" s="12"/>
      <c r="O563" s="13">
        <f t="shared" si="25"/>
        <v>0.25</v>
      </c>
      <c r="P563" s="5" t="s">
        <v>1411</v>
      </c>
      <c r="Q563" s="9" t="s">
        <v>544</v>
      </c>
    </row>
    <row r="564" spans="1:17" ht="78">
      <c r="A564" s="9">
        <v>563</v>
      </c>
      <c r="B564" s="9" t="str">
        <f t="shared" si="27"/>
        <v>563 DE 2025</v>
      </c>
      <c r="C564" s="14" t="s">
        <v>15</v>
      </c>
      <c r="D564" s="14" t="s">
        <v>16</v>
      </c>
      <c r="E564" s="9">
        <v>1017255258</v>
      </c>
      <c r="F564" s="14" t="s">
        <v>1378</v>
      </c>
      <c r="G564" s="14" t="s">
        <v>1394</v>
      </c>
      <c r="H564" s="9"/>
      <c r="I564" s="9">
        <v>792</v>
      </c>
      <c r="J564" s="16">
        <v>45901</v>
      </c>
      <c r="K564" s="16">
        <v>46022</v>
      </c>
      <c r="L564" s="19">
        <v>23146080</v>
      </c>
      <c r="M564" s="9">
        <v>5786520</v>
      </c>
      <c r="N564" s="12"/>
      <c r="O564" s="13">
        <f t="shared" si="25"/>
        <v>0.25</v>
      </c>
      <c r="P564" s="5" t="s">
        <v>1403</v>
      </c>
      <c r="Q564" s="9" t="s">
        <v>544</v>
      </c>
    </row>
    <row r="565" spans="1:17" ht="78">
      <c r="A565" s="9">
        <v>564</v>
      </c>
      <c r="B565" s="9" t="str">
        <f t="shared" si="27"/>
        <v>564 DE 2025</v>
      </c>
      <c r="C565" s="14" t="s">
        <v>15</v>
      </c>
      <c r="D565" s="14" t="s">
        <v>16</v>
      </c>
      <c r="E565" s="9">
        <v>3438306</v>
      </c>
      <c r="F565" s="14" t="s">
        <v>1379</v>
      </c>
      <c r="G565" s="14" t="s">
        <v>1395</v>
      </c>
      <c r="H565" s="9"/>
      <c r="I565" s="9">
        <v>796</v>
      </c>
      <c r="J565" s="16">
        <v>45908</v>
      </c>
      <c r="K565" s="16">
        <v>46022</v>
      </c>
      <c r="L565" s="19">
        <v>25238550</v>
      </c>
      <c r="M565" s="9">
        <v>5137050</v>
      </c>
      <c r="N565" s="12"/>
      <c r="O565" s="13">
        <f t="shared" si="25"/>
        <v>0.20353982300884957</v>
      </c>
      <c r="P565" s="5" t="s">
        <v>1404</v>
      </c>
      <c r="Q565" s="9" t="s">
        <v>544</v>
      </c>
    </row>
    <row r="566" spans="1:17" ht="78">
      <c r="A566" s="9">
        <v>565</v>
      </c>
      <c r="B566" s="9" t="str">
        <f t="shared" si="27"/>
        <v>565 DE 2025</v>
      </c>
      <c r="C566" s="14" t="s">
        <v>15</v>
      </c>
      <c r="D566" s="14" t="s">
        <v>16</v>
      </c>
      <c r="E566" s="9">
        <v>1037635270</v>
      </c>
      <c r="F566" s="14" t="s">
        <v>1380</v>
      </c>
      <c r="G566" s="14" t="s">
        <v>1396</v>
      </c>
      <c r="H566" s="9"/>
      <c r="I566" s="9">
        <v>797</v>
      </c>
      <c r="J566" s="16">
        <v>45908</v>
      </c>
      <c r="K566" s="16">
        <v>46022</v>
      </c>
      <c r="L566" s="19">
        <v>11887600</v>
      </c>
      <c r="M566" s="9">
        <v>2419600</v>
      </c>
      <c r="N566" s="12"/>
      <c r="O566" s="13">
        <f t="shared" si="25"/>
        <v>0.20353982300884957</v>
      </c>
      <c r="P566" s="5" t="s">
        <v>1405</v>
      </c>
      <c r="Q566" s="9" t="s">
        <v>544</v>
      </c>
    </row>
    <row r="567" spans="1:17" ht="39">
      <c r="A567" s="9">
        <v>566</v>
      </c>
      <c r="B567" s="9" t="str">
        <f t="shared" si="27"/>
        <v>566 DE 2025</v>
      </c>
      <c r="C567" s="14" t="s">
        <v>15</v>
      </c>
      <c r="D567" s="14" t="s">
        <v>421</v>
      </c>
      <c r="E567" s="9">
        <v>900154128</v>
      </c>
      <c r="F567" s="14" t="s">
        <v>1381</v>
      </c>
      <c r="G567" s="14" t="s">
        <v>1397</v>
      </c>
      <c r="H567" s="9"/>
      <c r="I567" s="9">
        <v>798</v>
      </c>
      <c r="J567" s="16">
        <v>45909</v>
      </c>
      <c r="K567" s="16">
        <v>46022</v>
      </c>
      <c r="L567" s="19">
        <v>116858203</v>
      </c>
      <c r="M567" s="9">
        <v>0</v>
      </c>
      <c r="N567" s="12"/>
      <c r="O567" s="13">
        <f t="shared" si="25"/>
        <v>0</v>
      </c>
      <c r="P567" s="21"/>
      <c r="Q567" s="9" t="s">
        <v>544</v>
      </c>
    </row>
    <row r="568" spans="1:17" ht="78">
      <c r="A568" s="9">
        <v>567</v>
      </c>
      <c r="B568" s="9" t="str">
        <f t="shared" si="27"/>
        <v>567 DE 2025</v>
      </c>
      <c r="C568" s="14" t="s">
        <v>15</v>
      </c>
      <c r="D568" s="14" t="s">
        <v>16</v>
      </c>
      <c r="E568" s="9">
        <v>1214731227</v>
      </c>
      <c r="F568" s="14" t="s">
        <v>1382</v>
      </c>
      <c r="G568" s="14" t="s">
        <v>1398</v>
      </c>
      <c r="H568" s="9"/>
      <c r="I568" s="9">
        <v>801</v>
      </c>
      <c r="J568" s="16">
        <v>45915</v>
      </c>
      <c r="K568" s="16">
        <v>46022</v>
      </c>
      <c r="L568" s="19">
        <v>20445704</v>
      </c>
      <c r="M568" s="9">
        <v>0</v>
      </c>
      <c r="N568" s="12"/>
      <c r="O568" s="13">
        <f t="shared" si="25"/>
        <v>0</v>
      </c>
      <c r="P568" s="21"/>
      <c r="Q568" s="9" t="s">
        <v>544</v>
      </c>
    </row>
    <row r="569" spans="1:17" ht="78">
      <c r="A569" s="9">
        <v>568</v>
      </c>
      <c r="B569" s="9" t="str">
        <f t="shared" si="27"/>
        <v>568 DE 2025</v>
      </c>
      <c r="C569" s="14" t="s">
        <v>15</v>
      </c>
      <c r="D569" s="14" t="s">
        <v>16</v>
      </c>
      <c r="E569" s="9">
        <v>43614556</v>
      </c>
      <c r="F569" s="14" t="s">
        <v>1383</v>
      </c>
      <c r="G569" s="14" t="s">
        <v>1399</v>
      </c>
      <c r="H569" s="9"/>
      <c r="I569" s="9">
        <v>802</v>
      </c>
      <c r="J569" s="16">
        <v>45917</v>
      </c>
      <c r="K569" s="16">
        <v>46022</v>
      </c>
      <c r="L569" s="19">
        <v>14952808</v>
      </c>
      <c r="M569" s="9">
        <v>0</v>
      </c>
      <c r="N569" s="12"/>
      <c r="O569" s="13">
        <f t="shared" si="25"/>
        <v>0</v>
      </c>
      <c r="P569" s="21"/>
      <c r="Q569" s="9" t="s">
        <v>544</v>
      </c>
    </row>
    <row r="570" spans="1:17" ht="52">
      <c r="A570" s="9">
        <v>569</v>
      </c>
      <c r="B570" s="9" t="str">
        <f t="shared" si="27"/>
        <v>569 DE 2025</v>
      </c>
      <c r="C570" s="14" t="s">
        <v>15</v>
      </c>
      <c r="D570" s="14" t="s">
        <v>16</v>
      </c>
      <c r="E570" s="9">
        <v>1037643532</v>
      </c>
      <c r="F570" s="14" t="s">
        <v>1384</v>
      </c>
      <c r="G570" s="14" t="s">
        <v>1400</v>
      </c>
      <c r="H570" s="9"/>
      <c r="I570" s="9">
        <v>804</v>
      </c>
      <c r="J570" s="16">
        <v>45915</v>
      </c>
      <c r="K570" s="16">
        <v>46022</v>
      </c>
      <c r="L570" s="19">
        <v>24906184</v>
      </c>
      <c r="M570" s="9">
        <v>3759424</v>
      </c>
      <c r="N570" s="12"/>
      <c r="O570" s="13">
        <f t="shared" si="25"/>
        <v>0.15094339622641509</v>
      </c>
      <c r="P570" s="21"/>
      <c r="Q570" s="9" t="s">
        <v>544</v>
      </c>
    </row>
    <row r="571" spans="1:17" ht="78">
      <c r="A571" s="9">
        <v>570</v>
      </c>
      <c r="B571" s="9" t="str">
        <f t="shared" si="27"/>
        <v>570 DE 2025</v>
      </c>
      <c r="C571" s="14" t="s">
        <v>15</v>
      </c>
      <c r="D571" s="14" t="s">
        <v>16</v>
      </c>
      <c r="E571" s="9">
        <v>1039475905</v>
      </c>
      <c r="F571" s="14" t="s">
        <v>1385</v>
      </c>
      <c r="G571" s="14" t="s">
        <v>1401</v>
      </c>
      <c r="H571" s="9"/>
      <c r="I571" s="9">
        <v>811</v>
      </c>
      <c r="J571" s="16">
        <v>45917</v>
      </c>
      <c r="K571" s="16">
        <v>46022</v>
      </c>
      <c r="L571" s="19">
        <v>14952808</v>
      </c>
      <c r="M571" s="9">
        <v>0</v>
      </c>
      <c r="N571" s="12"/>
      <c r="O571" s="13">
        <f t="shared" si="25"/>
        <v>0</v>
      </c>
      <c r="P571" s="5" t="s">
        <v>1412</v>
      </c>
      <c r="Q571" s="9" t="s">
        <v>544</v>
      </c>
    </row>
    <row r="572" spans="1:17" ht="65">
      <c r="A572" s="9">
        <v>571</v>
      </c>
      <c r="B572" s="9" t="str">
        <f t="shared" si="27"/>
        <v>571 DE 2025</v>
      </c>
      <c r="C572" s="14" t="s">
        <v>15</v>
      </c>
      <c r="D572" s="14" t="s">
        <v>16</v>
      </c>
      <c r="E572" s="9">
        <v>64588511</v>
      </c>
      <c r="F572" s="14" t="s">
        <v>1386</v>
      </c>
      <c r="G572" s="14" t="s">
        <v>1402</v>
      </c>
      <c r="H572" s="9"/>
      <c r="I572" s="9">
        <v>813</v>
      </c>
      <c r="J572" s="16">
        <v>45925</v>
      </c>
      <c r="K572" s="16">
        <v>46022</v>
      </c>
      <c r="L572" s="19">
        <v>25248000</v>
      </c>
      <c r="M572" s="9">
        <v>0</v>
      </c>
      <c r="N572" s="12"/>
      <c r="O572" s="13">
        <f t="shared" si="25"/>
        <v>0</v>
      </c>
      <c r="P572" s="5" t="s">
        <v>1413</v>
      </c>
      <c r="Q572" s="9" t="s">
        <v>544</v>
      </c>
    </row>
  </sheetData>
  <autoFilter ref="A1:Q572" xr:uid="{98C0CA0C-847A-CE41-A156-080B279B7C64}"/>
  <phoneticPr fontId="8" type="noConversion"/>
  <hyperlinks>
    <hyperlink ref="P239" r:id="rId1" xr:uid="{9F30C3E3-4612-0B46-BDDB-2101D389E75D}"/>
    <hyperlink ref="P237" r:id="rId2" xr:uid="{85146356-7D24-A442-928C-40E0EB44DFCA}"/>
    <hyperlink ref="P236" r:id="rId3" xr:uid="{6383DDC7-40B9-5145-8FE2-8EC4EB17B197}"/>
    <hyperlink ref="P2" r:id="rId4" xr:uid="{32709FA1-AC99-E54A-A42A-81C5F7E45AAC}"/>
    <hyperlink ref="P3" r:id="rId5" xr:uid="{C78124FD-DCA5-CA4A-B68B-B62D89C425BF}"/>
    <hyperlink ref="P4" r:id="rId6" xr:uid="{DD461E0D-B696-FA4E-9168-555FDA398DB7}"/>
    <hyperlink ref="P5" r:id="rId7" xr:uid="{A5F7D416-A47F-6D43-8C4A-8E0572D3358B}"/>
    <hyperlink ref="P7" r:id="rId8" xr:uid="{DA3EBD97-B341-1F44-996A-DA7EF46B32CD}"/>
    <hyperlink ref="P75" r:id="rId9" xr:uid="{F9A80A27-26C9-B540-847C-D3DBF38ABB91}"/>
    <hyperlink ref="P74" r:id="rId10" xr:uid="{41437E1E-AA51-2240-9BF1-2CBDC7074484}"/>
    <hyperlink ref="P73" r:id="rId11" xr:uid="{3F5704DB-7A38-114C-B060-FC906C71D6D0}"/>
    <hyperlink ref="P72" r:id="rId12" xr:uid="{80EAF568-1616-7042-B86E-AE819278D1FF}"/>
    <hyperlink ref="P71" r:id="rId13" xr:uid="{DB180269-275D-B24E-AE34-817D451956AA}"/>
    <hyperlink ref="P70" r:id="rId14" xr:uid="{9D7B63FE-2FEE-5447-9C75-D45F0DB04B5F}"/>
    <hyperlink ref="P69" r:id="rId15" xr:uid="{0D6D25E5-AB7A-CB43-B86C-5009BA541B72}"/>
    <hyperlink ref="P68" r:id="rId16" xr:uid="{42998004-F27D-074D-8827-64767DB9212B}"/>
    <hyperlink ref="P67" r:id="rId17" xr:uid="{180B8E68-FCFC-204B-AE36-5F839079AA67}"/>
    <hyperlink ref="P66" r:id="rId18" xr:uid="{5A58F57A-6614-5B44-AE30-CD904E0DF2A9}"/>
    <hyperlink ref="P65" r:id="rId19" xr:uid="{C483B6D1-41B8-5941-8F2A-FB8AA1A16B21}"/>
    <hyperlink ref="P64" r:id="rId20" xr:uid="{9014360E-8521-9A4D-AE57-944CD5EC369A}"/>
    <hyperlink ref="P63" r:id="rId21" xr:uid="{5DE1B25E-BD99-9741-9C5A-F86BC90D5149}"/>
    <hyperlink ref="P62" r:id="rId22" xr:uid="{EEE68F10-B25D-F442-9E2C-F5CD69B02254}"/>
    <hyperlink ref="P61" r:id="rId23" xr:uid="{865D42FA-3471-5E49-ACC2-C5809EB907F0}"/>
    <hyperlink ref="P60" r:id="rId24" xr:uid="{F1978A23-646D-1C43-AB0C-6FA8E7282A52}"/>
    <hyperlink ref="P59" r:id="rId25" xr:uid="{6EEBCA6B-EC7C-B04F-A4B2-02BF2C160D1E}"/>
    <hyperlink ref="P58" r:id="rId26" xr:uid="{F3D57B3D-934A-B449-8213-924B2CD870B8}"/>
    <hyperlink ref="P57" r:id="rId27" xr:uid="{46298CDD-1E55-D44B-8271-5F380EB2EFE3}"/>
    <hyperlink ref="P56" r:id="rId28" xr:uid="{7FAF9847-CF7F-2B4F-840F-22EF124B1D9E}"/>
    <hyperlink ref="P55" r:id="rId29" xr:uid="{87917504-7BFA-D94D-AD2A-D49E41A2051C}"/>
    <hyperlink ref="P54" r:id="rId30" xr:uid="{F54EF87B-BFA9-784D-A7D3-77CD41EED555}"/>
    <hyperlink ref="P53" r:id="rId31" xr:uid="{104ACA6C-E293-AF4C-893E-E2AAE4739243}"/>
    <hyperlink ref="P52" r:id="rId32" xr:uid="{F80FFBF4-6E0C-DA49-9E4F-97E3AC517C3B}"/>
    <hyperlink ref="P51" r:id="rId33" xr:uid="{9BCC732A-1901-A745-873A-D5B325305180}"/>
    <hyperlink ref="P50" r:id="rId34" xr:uid="{7CAED3BA-1BFC-C940-A372-96232A0E732F}"/>
    <hyperlink ref="P49" r:id="rId35" xr:uid="{4239CFAA-204B-2148-ACBF-44C2FE4852D0}"/>
    <hyperlink ref="P48" r:id="rId36" xr:uid="{7A120A3F-751D-8A4E-8497-C43107DE9B11}"/>
    <hyperlink ref="P47" r:id="rId37" xr:uid="{011E5C48-E79E-6946-BD9A-213C627D605E}"/>
    <hyperlink ref="P46" r:id="rId38" xr:uid="{A054CB82-9420-C847-AACE-8B4E94888D55}"/>
    <hyperlink ref="P45" r:id="rId39" xr:uid="{3F52A29C-F433-9241-AD3E-2085BDAB3E90}"/>
    <hyperlink ref="P44" r:id="rId40" xr:uid="{262902BE-5B91-3745-AF97-0A787F04FC00}"/>
    <hyperlink ref="P43" r:id="rId41" xr:uid="{594D33E8-AD17-B743-8798-899DD5CE0EE1}"/>
    <hyperlink ref="P41" r:id="rId42" xr:uid="{D4A79198-199F-6545-B027-9958269B6024}"/>
    <hyperlink ref="P40" r:id="rId43" xr:uid="{61D68BED-8BA6-4B4D-8B89-FAA25AB8C73F}"/>
    <hyperlink ref="P39" r:id="rId44" xr:uid="{27950AC2-75FF-0740-86F2-0993A97BA11A}"/>
    <hyperlink ref="P38" r:id="rId45" xr:uid="{71A580C5-C462-0547-ACF7-23D50CB4BA00}"/>
    <hyperlink ref="P8" r:id="rId46" xr:uid="{E7C38B05-715C-1240-9EA3-ABCC6F46431A}"/>
    <hyperlink ref="P10" r:id="rId47" xr:uid="{F5C5C7AB-85C9-A746-A698-89942F5FB278}"/>
    <hyperlink ref="P12" r:id="rId48" xr:uid="{131A84F0-F1D9-674D-9635-31B9978790F1}"/>
    <hyperlink ref="P11" r:id="rId49" xr:uid="{ACA4AE27-C8F1-1B4C-AC56-5658FA666313}"/>
    <hyperlink ref="P13" r:id="rId50" xr:uid="{75CB1086-FEAD-C94D-961B-67CE7D4BE4B4}"/>
    <hyperlink ref="P14" r:id="rId51" xr:uid="{E7252393-8494-B043-BAD3-823A7EC50856}"/>
    <hyperlink ref="P15" r:id="rId52" xr:uid="{8FF843A5-0D00-6948-A599-B341EC68548B}"/>
    <hyperlink ref="P16" r:id="rId53" xr:uid="{B0E1B6E4-6CDB-D945-A867-D133BDB5C816}"/>
    <hyperlink ref="P17" r:id="rId54" xr:uid="{B89ED70B-D58B-D040-B2E8-DF8207C536B6}"/>
    <hyperlink ref="P19" r:id="rId55" xr:uid="{D11DA6FF-67CA-7D4E-99CB-EA3A9919D6CE}"/>
    <hyperlink ref="P20" r:id="rId56" xr:uid="{1ACBE668-3144-A94F-80F1-EE70AAC3EEA0}"/>
    <hyperlink ref="P21" r:id="rId57" xr:uid="{860D84D2-ACC6-7046-B7A0-598D03F96F24}"/>
    <hyperlink ref="P22" r:id="rId58" xr:uid="{CC824A99-B254-EC4B-93A5-CC8A6EC098B7}"/>
    <hyperlink ref="P23" r:id="rId59" xr:uid="{B15410A3-CFBC-9742-8B68-A9C9EEF7E60A}"/>
    <hyperlink ref="P24" r:id="rId60" xr:uid="{2CBB255D-E624-2344-839A-BA0A87E76D7D}"/>
    <hyperlink ref="P25" r:id="rId61" xr:uid="{E2BCCA8F-A2C7-2D47-B530-EB73233A11AF}"/>
    <hyperlink ref="P26" r:id="rId62" xr:uid="{AA4D092E-E7CF-0A4D-94A6-86AA6905F3CE}"/>
    <hyperlink ref="P27" r:id="rId63" xr:uid="{D92DC953-A63D-3443-AE23-99976B390F7E}"/>
    <hyperlink ref="P28" r:id="rId64" xr:uid="{2187B677-8449-3A4E-BBF8-5D441F5647B3}"/>
    <hyperlink ref="P29" r:id="rId65" xr:uid="{AE8C0590-9C2B-E44D-998D-DC11B17DEB11}"/>
    <hyperlink ref="P30" r:id="rId66" xr:uid="{54B6B740-DE1C-604C-A8CF-9EA441F92275}"/>
    <hyperlink ref="P9" r:id="rId67" xr:uid="{06987549-D79F-F947-921E-7D4C54209575}"/>
    <hyperlink ref="P31" r:id="rId68" xr:uid="{C887BC63-C535-1B40-829D-7B943DD6B329}"/>
    <hyperlink ref="P32" r:id="rId69" xr:uid="{31FA4F8B-D0DF-BA40-B1D4-EBD466C6717E}"/>
    <hyperlink ref="P33" r:id="rId70" xr:uid="{F30607FE-245A-FD40-96D5-0F92376708DA}"/>
    <hyperlink ref="P34" r:id="rId71" xr:uid="{9EC95F00-7B17-E64D-90EB-B30CEB739495}"/>
    <hyperlink ref="P35" r:id="rId72" xr:uid="{71548D25-BE5A-C64E-987B-E08D62A8D9DF}"/>
    <hyperlink ref="P36" r:id="rId73" xr:uid="{D375DD70-51F1-6E4E-A2EB-E695BBFF592C}"/>
    <hyperlink ref="P37" r:id="rId74" xr:uid="{DB11EF5B-5E06-1747-874C-197D78287CDA}"/>
    <hyperlink ref="P76" r:id="rId75" xr:uid="{5AC1B97F-6BDC-0D45-A759-FFB96C6DEED7}"/>
    <hyperlink ref="P77" r:id="rId76" xr:uid="{D972623A-2016-4D46-AFB1-A240BA8C7AD7}"/>
    <hyperlink ref="P78" r:id="rId77" xr:uid="{04214943-E64C-E640-8EFB-B80E54AA7C4B}"/>
    <hyperlink ref="P79" r:id="rId78" xr:uid="{A7950E0D-18B6-9449-8668-5804E8B3723E}"/>
    <hyperlink ref="P80" r:id="rId79" xr:uid="{FA86C0E7-02D4-C947-9CA3-6E7629D98A13}"/>
    <hyperlink ref="P81" r:id="rId80" xr:uid="{7C750B5D-4F96-944D-9385-D0EC348CDEF1}"/>
    <hyperlink ref="P82" r:id="rId81" xr:uid="{8D6A1FE3-BBCA-A044-94A1-DAD2A915C48F}"/>
    <hyperlink ref="P83" r:id="rId82" xr:uid="{A079CD8E-EE22-0449-B6D8-F58F70A1620C}"/>
    <hyperlink ref="P84" r:id="rId83" xr:uid="{790BE745-38D8-5E4D-A85D-24E573773B1B}"/>
    <hyperlink ref="P85" r:id="rId84" xr:uid="{8D636F90-7FA8-2242-B972-B1B1E7822EC0}"/>
    <hyperlink ref="P86" r:id="rId85" xr:uid="{02F154A0-A366-6A48-A5A7-8FC12C22E337}"/>
    <hyperlink ref="P87" r:id="rId86" xr:uid="{FED47DAE-BF1E-754A-A93A-07DF0CB924B7}"/>
    <hyperlink ref="P88" r:id="rId87" xr:uid="{59FA24CD-0DD8-4640-8312-634031C495E2}"/>
    <hyperlink ref="P89" r:id="rId88" xr:uid="{A26B4D36-CD85-FA40-9669-46A0B73D047B}"/>
    <hyperlink ref="P90" r:id="rId89" xr:uid="{AC4D24CE-3325-0E48-88E5-70ED6DE103FA}"/>
    <hyperlink ref="P91" r:id="rId90" xr:uid="{4FB85249-2094-E74B-969D-92AA2B609FC5}"/>
    <hyperlink ref="P92" r:id="rId91" xr:uid="{82D0DF36-A6C8-EE46-8D09-F0291E36B085}"/>
    <hyperlink ref="P93" r:id="rId92" xr:uid="{510E422B-DBCF-7A45-BBB5-EC13DCEE1DAA}"/>
    <hyperlink ref="P94" r:id="rId93" xr:uid="{DD30BB7B-61BC-8C41-9797-D11ECD6C9C15}"/>
    <hyperlink ref="P95" r:id="rId94" xr:uid="{D8E6F1F5-CE6E-D241-B52A-8BD0E57C9740}"/>
    <hyperlink ref="P96" r:id="rId95" xr:uid="{5565C33B-9F7D-0E46-B99C-F04E8BF8445A}"/>
    <hyperlink ref="P97" r:id="rId96" xr:uid="{8A9A99BB-8748-304E-9F24-0A0259A4416D}"/>
    <hyperlink ref="P98" r:id="rId97" xr:uid="{67E0DD5C-C666-6A43-9B1D-FD3E462C9FD0}"/>
    <hyperlink ref="P99" r:id="rId98" xr:uid="{55789C2C-0BC7-6940-B7EF-E0F0DC4C9B8C}"/>
    <hyperlink ref="P100" r:id="rId99" xr:uid="{BDE1536E-1287-DC4C-93E4-B70522F3347A}"/>
    <hyperlink ref="P101" r:id="rId100" xr:uid="{FA129D95-264B-F345-8F0B-BD97C60587F8}"/>
    <hyperlink ref="P102" r:id="rId101" xr:uid="{93C1812D-B1E7-A94B-8054-1CC2B5BDF14E}"/>
    <hyperlink ref="P103" r:id="rId102" xr:uid="{BC512CF1-9E39-F94B-86C1-F01ADE567457}"/>
    <hyperlink ref="P104" r:id="rId103" xr:uid="{CAAFD0D5-C3E2-EB4B-A230-DA05342352A4}"/>
    <hyperlink ref="P105" r:id="rId104" xr:uid="{0CBF4008-D71A-5C46-AC3B-292E90288AB7}"/>
    <hyperlink ref="P106" r:id="rId105" xr:uid="{976154BE-C2D5-4741-AC5E-869AEE967A14}"/>
    <hyperlink ref="P107" r:id="rId106" xr:uid="{2CE76746-5128-574F-992D-E9F15EC8B8E0}"/>
    <hyperlink ref="P108" r:id="rId107" xr:uid="{F7389DB9-1C77-6C40-97A6-6CB2C9CEDAF5}"/>
    <hyperlink ref="P109" r:id="rId108" xr:uid="{9BDD5B65-DE19-044F-AAE4-C6FBE7FF95F7}"/>
    <hyperlink ref="P110" r:id="rId109" xr:uid="{8E4BEA2B-9B87-624D-B0DD-62CE92BA2EEF}"/>
    <hyperlink ref="P111" r:id="rId110" xr:uid="{C9B93F83-0D15-5041-B316-61A815CB9B69}"/>
    <hyperlink ref="P112" r:id="rId111" xr:uid="{2CF3E7A6-9BFD-9144-929F-077D7292DB0C}"/>
    <hyperlink ref="P113" r:id="rId112" xr:uid="{38539D37-BE24-F041-AB45-9ACE682CD94A}"/>
    <hyperlink ref="P114" r:id="rId113" xr:uid="{A8DB7615-092C-3D4D-B96E-B6F9674A94A0}"/>
    <hyperlink ref="P115" r:id="rId114" xr:uid="{7D752A32-9FD7-E241-B75C-4E11A5669857}"/>
    <hyperlink ref="P116" r:id="rId115" xr:uid="{D72B5425-6822-4348-B0E8-95FD6E917ADA}"/>
    <hyperlink ref="P117" r:id="rId116" xr:uid="{CDF9ED0C-1376-6C47-BC6A-7A798C7BC892}"/>
    <hyperlink ref="P118" r:id="rId117" xr:uid="{DDFCDB72-399F-B546-BF80-987EFEAD6313}"/>
    <hyperlink ref="P119" r:id="rId118" xr:uid="{7A279110-F241-6A42-B076-8B73D381C757}"/>
    <hyperlink ref="P120" r:id="rId119" xr:uid="{CA093F01-B63E-C445-B38F-F58BB6E725C8}"/>
    <hyperlink ref="P121" r:id="rId120" xr:uid="{19D22FB9-8218-1047-9FE8-D7BD107F2C1E}"/>
    <hyperlink ref="P122" r:id="rId121" xr:uid="{D5E58866-A9A9-EF42-A135-1ED11B3BBA2C}"/>
    <hyperlink ref="P123" r:id="rId122" xr:uid="{3A0FB5B8-8E73-DF48-B094-537C96439AF6}"/>
    <hyperlink ref="P124" r:id="rId123" xr:uid="{402DD9B9-46E9-0E45-B113-B934AFD16102}"/>
    <hyperlink ref="P125" r:id="rId124" xr:uid="{98CFB9DA-F108-984E-B95A-C254680ED2C1}"/>
    <hyperlink ref="P126" r:id="rId125" xr:uid="{60ECC4A1-CD5C-0F4A-AA44-62F4862EE318}"/>
    <hyperlink ref="P127" r:id="rId126" xr:uid="{D6CAD687-C581-FF4D-82F4-FD1C67AF4224}"/>
    <hyperlink ref="P128" r:id="rId127" xr:uid="{C8E1DD29-D475-4A44-BC3A-56CEA52593F7}"/>
    <hyperlink ref="P129" r:id="rId128" xr:uid="{A65F3BA7-5F40-BB44-820F-9A31539E013D}"/>
    <hyperlink ref="P130" r:id="rId129" xr:uid="{6C57A850-20C9-2B44-8D29-0A619D83E15C}"/>
    <hyperlink ref="P131" r:id="rId130" xr:uid="{C3F63D24-380F-8C4C-82A3-B645E5BCF969}"/>
    <hyperlink ref="P132" r:id="rId131" xr:uid="{CC93B45A-5BA8-6941-A5BE-2F60C3F7BB1A}"/>
    <hyperlink ref="P133" r:id="rId132" xr:uid="{D0D5485C-23D0-B04C-BCB8-8EAE3DB31868}"/>
    <hyperlink ref="P135" r:id="rId133" xr:uid="{FA367E22-4CBD-E643-B2BC-889D8BD7782B}"/>
    <hyperlink ref="P136" r:id="rId134" xr:uid="{2A5198F6-720F-A141-B4E6-F2962B118E18}"/>
    <hyperlink ref="P137" r:id="rId135" xr:uid="{4C04590C-85BD-504B-B5BC-82D066C133A1}"/>
    <hyperlink ref="P138" r:id="rId136" xr:uid="{D11BE780-AC41-C04F-90BF-C98298C5A68F}"/>
    <hyperlink ref="P139" r:id="rId137" xr:uid="{777042E5-34B9-5244-A378-3D817E7CAA34}"/>
    <hyperlink ref="P140" r:id="rId138" xr:uid="{230A0F9F-3F17-5E49-BD96-E650E5613DFD}"/>
    <hyperlink ref="P141" r:id="rId139" xr:uid="{E1265869-7269-1847-9E14-F85F9CF55A48}"/>
    <hyperlink ref="P142" r:id="rId140" xr:uid="{8813D905-41A0-3C4F-A1C4-F67A4BFCF130}"/>
    <hyperlink ref="P143" r:id="rId141" xr:uid="{475E5BDD-5C02-DF4F-929A-D9DEFBBA8314}"/>
    <hyperlink ref="P144" r:id="rId142" xr:uid="{37FA1549-45B3-9044-91B9-2E4348A0E197}"/>
    <hyperlink ref="P145" r:id="rId143" xr:uid="{26B06F17-ED0D-8A48-98D4-7953DF4EB515}"/>
    <hyperlink ref="P146" r:id="rId144" xr:uid="{5CFF00FB-6F13-D641-9C2A-5AE6B232D265}"/>
    <hyperlink ref="P147" r:id="rId145" xr:uid="{22D9EBEC-4811-A847-9819-8D332785D9CD}"/>
    <hyperlink ref="P148" r:id="rId146" xr:uid="{84149E57-2313-DB46-A933-AC46BE7A1D49}"/>
    <hyperlink ref="P149" r:id="rId147" xr:uid="{0786AF9E-87A3-FD40-BF47-395B97E0B18E}"/>
    <hyperlink ref="P150" r:id="rId148" xr:uid="{5E9F8FBE-0719-784B-9977-684E16A255D3}"/>
    <hyperlink ref="P151" r:id="rId149" xr:uid="{AD3F43A1-C19F-DB42-8A6E-247D11AC87F8}"/>
    <hyperlink ref="P152" r:id="rId150" xr:uid="{C0EE5DBD-F7CF-F84C-AE25-0B9426E41BB1}"/>
    <hyperlink ref="P153" r:id="rId151" xr:uid="{612A46E4-AD03-564A-B430-E6EADC60406B}"/>
    <hyperlink ref="P154" r:id="rId152" xr:uid="{9BFC0200-4794-B240-AB40-E877F0A267F4}"/>
    <hyperlink ref="P155" r:id="rId153" xr:uid="{32ADCE85-F1BA-7945-87DF-D125EE0247F5}"/>
    <hyperlink ref="P156" r:id="rId154" xr:uid="{4917CEE7-809C-084E-BAEF-E94B6A1DF4CB}"/>
    <hyperlink ref="P157" r:id="rId155" xr:uid="{522B62F7-013F-E640-A64F-E06D1AF58B60}"/>
    <hyperlink ref="P158" r:id="rId156" xr:uid="{F1060351-B57A-CD44-BF33-CC2D6C241E0F}"/>
    <hyperlink ref="P159" r:id="rId157" xr:uid="{6A59B9F8-C7ED-914A-891D-400C3E488502}"/>
    <hyperlink ref="P160" r:id="rId158" xr:uid="{62BD238E-2D80-D141-8FAE-7908ACA1B53C}"/>
    <hyperlink ref="P161" r:id="rId159" xr:uid="{49C4358A-4220-AF4D-9FE7-54664A39F44A}"/>
    <hyperlink ref="P162" r:id="rId160" xr:uid="{109A7E31-A7FA-A549-9F36-9B4D4375DC7E}"/>
    <hyperlink ref="P163" r:id="rId161" xr:uid="{DDF9CC82-CC30-F043-A87D-A552591AC3FD}"/>
    <hyperlink ref="P164" r:id="rId162" xr:uid="{0CE0976F-8AA3-9549-BA9C-30DCC227A386}"/>
    <hyperlink ref="P165" r:id="rId163" xr:uid="{D3B63E24-2EA9-9F4B-9C91-5CAE2D2F073A}"/>
    <hyperlink ref="P166" r:id="rId164" xr:uid="{ADC602C5-E494-E846-BDC9-A67A05B75E04}"/>
    <hyperlink ref="P167" r:id="rId165" xr:uid="{E55F5477-4B48-334D-9A51-F562222E6DA0}"/>
    <hyperlink ref="P168" r:id="rId166" xr:uid="{CBAB2263-E978-E841-ABCB-DD7ED2F1F30A}"/>
    <hyperlink ref="P169" r:id="rId167" xr:uid="{3F811CD2-4092-A145-A8EE-6152BD900733}"/>
    <hyperlink ref="P170" r:id="rId168" xr:uid="{B940EE2D-1008-B647-B07C-3BE86557AA1A}"/>
    <hyperlink ref="P171" r:id="rId169" xr:uid="{E3F0A2BA-0AF1-3441-B03F-E8547D845A62}"/>
    <hyperlink ref="P172" r:id="rId170" xr:uid="{1678474E-BBEB-9543-9445-721CB14AD47D}"/>
    <hyperlink ref="P173" r:id="rId171" xr:uid="{BB9B3830-BA12-814B-9164-EBB562070E8F}"/>
    <hyperlink ref="P174" r:id="rId172" xr:uid="{6C6F685C-DCBD-754F-8874-0B758473B603}"/>
    <hyperlink ref="P175" r:id="rId173" xr:uid="{A4FCBFFC-C66E-FE4E-BA71-E9EF83416E58}"/>
    <hyperlink ref="P176" r:id="rId174" xr:uid="{22E66A21-11FF-A745-BA6A-A8C6D885BB7A}"/>
    <hyperlink ref="P177" r:id="rId175" xr:uid="{A9A8ABCC-8BA1-3748-A79C-55F93A6A8368}"/>
    <hyperlink ref="P178" r:id="rId176" xr:uid="{02A44DAF-C1BD-3044-8837-BB25B4AC054D}"/>
    <hyperlink ref="P179" r:id="rId177" xr:uid="{DC39D500-5347-8F4D-B972-1B1877DB905D}"/>
    <hyperlink ref="P180" r:id="rId178" xr:uid="{2703344A-7E14-D04A-95FE-701627172EAF}"/>
    <hyperlink ref="P181" r:id="rId179" xr:uid="{45B9893B-8205-2945-8C80-41A9C9AA647A}"/>
    <hyperlink ref="P182" r:id="rId180" xr:uid="{9F3D3C3F-7FA4-2744-9B9E-3E6C6CEC38B7}"/>
    <hyperlink ref="P183" r:id="rId181" xr:uid="{C62B262B-63C7-CE4D-872E-69B85207C2CE}"/>
    <hyperlink ref="P184" r:id="rId182" xr:uid="{F42B95F9-FE57-614E-A9E8-BE6460B27576}"/>
    <hyperlink ref="P186" r:id="rId183" xr:uid="{BF7ECAC9-4649-3640-BBFD-1C0B0C7B1878}"/>
    <hyperlink ref="P187" r:id="rId184" xr:uid="{188D3FD1-A6DC-5E4B-BF65-FB2ADD6ED68C}"/>
    <hyperlink ref="P188" r:id="rId185" xr:uid="{C69B290A-DA22-BC4F-915F-E9862FF7EECA}"/>
    <hyperlink ref="P189" r:id="rId186" xr:uid="{D50608E3-1982-CF41-B540-D90BFD203CEE}"/>
    <hyperlink ref="P190" r:id="rId187" xr:uid="{CF9D0DDD-8ED5-DB43-A0F6-959AE25A5D8D}"/>
    <hyperlink ref="P191" r:id="rId188" xr:uid="{503CE1DE-E99E-D044-84AB-AF02EA15BB7B}"/>
    <hyperlink ref="P192" r:id="rId189" xr:uid="{F6619D31-92AB-A841-A3A8-B5A23602DF4B}"/>
    <hyperlink ref="P193" r:id="rId190" xr:uid="{B36FCFFD-32E5-5345-A975-E1B2C07D6155}"/>
    <hyperlink ref="P194" r:id="rId191" xr:uid="{BCBD9441-42EC-E94C-BE7C-0EB921993F8A}"/>
    <hyperlink ref="P195" r:id="rId192" xr:uid="{607CDB4A-93A5-5140-98C8-38A1681F58E0}"/>
    <hyperlink ref="P198" r:id="rId193" xr:uid="{7A14E82E-F0BB-B549-8221-D2A48E532AF9}"/>
    <hyperlink ref="P199" r:id="rId194" xr:uid="{B24D5BF2-68C3-264B-9CA4-62E7257DCAAE}"/>
    <hyperlink ref="P200" r:id="rId195" xr:uid="{1AF62CB6-2529-5142-B5E7-001F5618177E}"/>
    <hyperlink ref="P201" r:id="rId196" xr:uid="{D48E343B-966E-5E49-A805-F547F9613490}"/>
    <hyperlink ref="P202" r:id="rId197" xr:uid="{AD62902A-1FC4-F849-B824-6CADC41903D0}"/>
    <hyperlink ref="P203" r:id="rId198" xr:uid="{E832EBAE-8C17-2B4D-8183-C0DFD42FD9AD}"/>
    <hyperlink ref="P204" r:id="rId199" xr:uid="{748B4C30-4E30-8046-AB62-8D3FBF51A8A1}"/>
    <hyperlink ref="P206" r:id="rId200" xr:uid="{D3AFA9FD-2F56-DF46-863A-F7B35377357D}"/>
    <hyperlink ref="P207" r:id="rId201" xr:uid="{1088CD84-3955-B24E-BE5C-5EFB0057F101}"/>
    <hyperlink ref="P210" r:id="rId202" xr:uid="{91A74E7B-49BD-6D48-A5C6-6E0680C14152}"/>
    <hyperlink ref="P212" r:id="rId203" xr:uid="{BA673D0F-D208-A241-A653-4C7C74CB4FC3}"/>
    <hyperlink ref="P214" r:id="rId204" xr:uid="{A79F99BC-02C4-EE47-8EA6-148FDC1D7DDD}"/>
    <hyperlink ref="P215" r:id="rId205" xr:uid="{C178F161-3D50-D34F-9670-7C6A5F51B990}"/>
    <hyperlink ref="P217" r:id="rId206" xr:uid="{41236C7A-B488-7347-89F1-F49F8F719A0E}"/>
    <hyperlink ref="P218" r:id="rId207" xr:uid="{A53DD366-97D9-2945-BAF1-6602727D400A}"/>
    <hyperlink ref="P219" r:id="rId208" xr:uid="{A97CE621-9860-DE49-A7C0-74C87003D27D}"/>
    <hyperlink ref="P220" r:id="rId209" xr:uid="{443B8B0D-1257-1843-B27C-F5C28950A962}"/>
    <hyperlink ref="P222" r:id="rId210" xr:uid="{3B989131-FB8A-6943-A92B-E6F9C8A07095}"/>
    <hyperlink ref="P223" r:id="rId211" xr:uid="{FA29F2CE-F4C5-D14A-912B-BBF8A78F12D1}"/>
    <hyperlink ref="P224" r:id="rId212" xr:uid="{3A8A663D-6B2D-624C-BE01-B14DA3761305}"/>
    <hyperlink ref="P307" r:id="rId213" xr:uid="{5D48408D-6E52-3540-BD6A-C3A5C14A70C2}"/>
    <hyperlink ref="P300" r:id="rId214" xr:uid="{91A779ED-F5EE-2245-B0C7-50E4493C091D}"/>
    <hyperlink ref="P299" r:id="rId215" xr:uid="{97BABF13-6673-3144-A9C6-06347667D418}"/>
    <hyperlink ref="P298" r:id="rId216" xr:uid="{31829806-FE01-8444-B962-F4E3E340E18B}"/>
    <hyperlink ref="P297" r:id="rId217" xr:uid="{B56E6BDD-1D95-3346-92B7-07F2BE9F8B16}"/>
    <hyperlink ref="P296" r:id="rId218" xr:uid="{8BED7D82-4DC2-1C47-A00B-0EEF0077413D}"/>
    <hyperlink ref="P295" r:id="rId219" xr:uid="{6EBC8D73-E136-9346-9055-2E52C1DFAEFE}"/>
    <hyperlink ref="P294" r:id="rId220" xr:uid="{8B9D1D11-D149-CA47-9010-E111F2B24556}"/>
    <hyperlink ref="P292" r:id="rId221" xr:uid="{A5490DCB-AA45-784A-BBC9-CA510C068922}"/>
    <hyperlink ref="P291" r:id="rId222" xr:uid="{8C09C728-8E54-0941-B7CA-A1D15A140C1B}"/>
    <hyperlink ref="P290" r:id="rId223" xr:uid="{E9646E5F-310C-EE44-B62A-7A85EE6293A2}"/>
    <hyperlink ref="P289" r:id="rId224" xr:uid="{E6B6FD7B-C2B3-E643-BA8F-100E11194679}"/>
    <hyperlink ref="P288" r:id="rId225" xr:uid="{7A92F2EB-C774-B34F-8DBC-352487231755}"/>
    <hyperlink ref="P285" r:id="rId226" xr:uid="{77E28751-C3E2-4345-9C44-F49563E2D537}"/>
    <hyperlink ref="P283" r:id="rId227" xr:uid="{E3C4E675-C3A2-8F4D-9C7D-5EC279F662C0}"/>
    <hyperlink ref="P282" r:id="rId228" xr:uid="{C98BB5DC-A857-5541-8AE7-BC5DB03A7617}"/>
    <hyperlink ref="P280" r:id="rId229" xr:uid="{DBA2F808-A70F-4B4A-9EEB-D60267368DA6}"/>
    <hyperlink ref="P279" r:id="rId230" xr:uid="{C9B72429-E6F1-AC4F-8B33-1A0C273676FC}"/>
    <hyperlink ref="P278" r:id="rId231" xr:uid="{D7E6CEB0-22E4-EB40-B7B5-05094DECF03E}"/>
    <hyperlink ref="P277" r:id="rId232" xr:uid="{0BF1C7B8-E03A-B646-9344-239189F5F533}"/>
    <hyperlink ref="P275" r:id="rId233" xr:uid="{483D9661-611E-374F-A228-C706A573A671}"/>
    <hyperlink ref="P272" r:id="rId234" xr:uid="{1E89C2EA-638E-724D-8326-2ABBE474B2B2}"/>
    <hyperlink ref="P271" r:id="rId235" xr:uid="{471D2819-5597-8A46-945C-B0B8C80FF5DC}"/>
    <hyperlink ref="P270" r:id="rId236" xr:uid="{821733E4-19A4-D740-9C9F-CF693B532DC5}"/>
    <hyperlink ref="P268" r:id="rId237" xr:uid="{4A0E2302-DB45-724E-A913-AEBBC8F082B4}"/>
    <hyperlink ref="P267" r:id="rId238" xr:uid="{C5EE71D8-E59F-3747-B014-1EC3B537A253}"/>
    <hyperlink ref="P266" r:id="rId239" xr:uid="{592B19F6-FADF-7F46-8C58-D80439DC00BA}"/>
    <hyperlink ref="P265" r:id="rId240" xr:uid="{61D10571-F8E8-384B-9668-1C1AC0600CF0}"/>
    <hyperlink ref="P264" r:id="rId241" xr:uid="{31BE99FC-107D-C743-A2B8-D757090E427A}"/>
    <hyperlink ref="P263" r:id="rId242" xr:uid="{CCCD31FC-F283-DF45-8701-77EF88815617}"/>
    <hyperlink ref="P261" r:id="rId243" xr:uid="{B5B102F0-3206-214C-89F9-68987EAB05F3}"/>
    <hyperlink ref="P260" r:id="rId244" xr:uid="{598EA7FF-EEA9-3E49-923C-9DD129592E98}"/>
    <hyperlink ref="P259" r:id="rId245" xr:uid="{EBDA4418-74D8-8C48-8202-C0CD884C404F}"/>
    <hyperlink ref="P258" r:id="rId246" xr:uid="{4CB6E0DB-ABDB-8A42-BD82-53CE52F29F7F}"/>
    <hyperlink ref="P257" r:id="rId247" xr:uid="{FE21DDA1-76E9-E047-A376-53614A61F881}"/>
    <hyperlink ref="P256" r:id="rId248" xr:uid="{6D3DCA1E-1231-B549-89EA-15695797E1C1}"/>
    <hyperlink ref="P255" r:id="rId249" xr:uid="{500DC8AD-7E0A-4248-89EB-2C8B6370411E}"/>
    <hyperlink ref="P254" r:id="rId250" xr:uid="{D9CFB965-3115-6B44-9ABD-0E59EF3AD569}"/>
    <hyperlink ref="P253" r:id="rId251" xr:uid="{DFEB2B13-31A7-D144-A245-4EE353D19008}"/>
    <hyperlink ref="P252" r:id="rId252" xr:uid="{7DB3215C-CF1C-6643-82F9-B1EFF11563A6}"/>
    <hyperlink ref="P251" r:id="rId253" xr:uid="{0DF6A1AA-8E0F-5745-910B-490332E7117C}"/>
    <hyperlink ref="P250" r:id="rId254" xr:uid="{23C0FD20-FBFB-6C4E-8650-F9D1D08EB048}"/>
    <hyperlink ref="P249" r:id="rId255" xr:uid="{DBD9836B-85B6-F945-9B65-E62F943EAD35}"/>
    <hyperlink ref="P248" r:id="rId256" xr:uid="{E10002AF-E2E6-8E4C-820A-B50C77F7D51F}"/>
    <hyperlink ref="P246" r:id="rId257" xr:uid="{2F5A0EE2-C742-CF4D-9CD8-DF86AC2752DB}"/>
    <hyperlink ref="P245" r:id="rId258" xr:uid="{EBC78B9F-F0F0-6145-8207-5D90482E3202}"/>
    <hyperlink ref="P244" r:id="rId259" xr:uid="{770C96F1-AED8-3848-B593-EE2F9CE5A5DF}"/>
    <hyperlink ref="P241" r:id="rId260" xr:uid="{DAFA82D9-1BF3-CC4F-BB04-22C6B2B7F811}"/>
    <hyperlink ref="P242" r:id="rId261" xr:uid="{F39D0657-41B0-034A-83C9-54B6E443AC32}"/>
    <hyperlink ref="P225" r:id="rId262" xr:uid="{84D1BD04-7599-0841-879B-C3FEA3471BD5}"/>
    <hyperlink ref="P226" r:id="rId263" xr:uid="{CE46DB9A-80B3-EF42-97BA-6B8C707495F7}"/>
    <hyperlink ref="P228" r:id="rId264" xr:uid="{A9999FDB-B4B2-C04D-A68B-E1950624DA78}"/>
    <hyperlink ref="P229" r:id="rId265" xr:uid="{AAC08F5D-73C8-2443-BC11-FDE556B6FC5D}"/>
    <hyperlink ref="P230" r:id="rId266" xr:uid="{124E201D-1B7D-EE4B-B1C1-E876571E0DDF}"/>
    <hyperlink ref="P231" r:id="rId267" xr:uid="{409AD71C-C961-B24A-A3AC-1466F2577DF3}"/>
    <hyperlink ref="P233" r:id="rId268" xr:uid="{ABA50783-A106-264F-B34D-3F5724F278D6}"/>
    <hyperlink ref="P235" r:id="rId269" xr:uid="{E0826717-CC16-C046-8C8E-5A1529AA7E56}"/>
    <hyperlink ref="P309" r:id="rId270" xr:uid="{9041CA08-499B-024D-AF8B-448E4E62BCEA}"/>
    <hyperlink ref="P312" r:id="rId271" xr:uid="{27BDD330-F709-C246-8E67-F61BE12D05C2}"/>
    <hyperlink ref="P314" r:id="rId272" xr:uid="{03BE5261-61A4-9A49-B624-E012DC23518B}"/>
    <hyperlink ref="P315" r:id="rId273" xr:uid="{954F4DE4-BF72-A64C-AB6D-DF89C56F8FF7}"/>
    <hyperlink ref="P316" r:id="rId274" xr:uid="{DDB6DAD2-6083-3940-8099-894508BCDA4A}"/>
    <hyperlink ref="P317" r:id="rId275" xr:uid="{8E0C3CEA-1837-8740-AFBD-56976E04B65A}"/>
    <hyperlink ref="P318" r:id="rId276" xr:uid="{BDCC6AD7-5A69-344B-8183-FF612CD08EBB}"/>
    <hyperlink ref="P319" r:id="rId277" xr:uid="{9240B61F-5BEF-C141-82FE-46FDCC4E59CC}"/>
    <hyperlink ref="P320" r:id="rId278" xr:uid="{430EA42D-2FD3-714E-B037-9C81A06CE29D}"/>
    <hyperlink ref="P321" r:id="rId279" xr:uid="{A1B61BED-6691-114C-A4F9-C180A8CC70E2}"/>
    <hyperlink ref="P322" r:id="rId280" xr:uid="{EBD015AB-F000-B94A-B9CF-9235AF516930}"/>
    <hyperlink ref="P323" r:id="rId281" xr:uid="{8A316D0D-995F-E343-9708-B508B42622E4}"/>
    <hyperlink ref="P324" r:id="rId282" xr:uid="{ADFEEE2D-437A-C14F-B678-DFDFCA66672A}"/>
    <hyperlink ref="P325" r:id="rId283" xr:uid="{7A2282A2-4D3E-AC4E-BD54-1A9B8C269B36}"/>
    <hyperlink ref="P326" r:id="rId284" xr:uid="{60968E8D-48D9-7C43-9830-084A1ADEF172}"/>
    <hyperlink ref="P327" r:id="rId285" xr:uid="{2DD86B02-6A8D-C14C-B2EB-11277CE7AD2F}"/>
    <hyperlink ref="P328" r:id="rId286" xr:uid="{72AB4B62-03D6-7D47-9EC1-5647B342F12A}"/>
    <hyperlink ref="P329" r:id="rId287" xr:uid="{9C875BE0-F603-5144-BCA0-6F4CF93F08F5}"/>
    <hyperlink ref="P330" r:id="rId288" xr:uid="{317D7BFE-F324-0848-B3D1-557CF066AD66}"/>
    <hyperlink ref="P331" r:id="rId289" xr:uid="{72F44788-130D-344D-8084-71BA308AE65C}"/>
    <hyperlink ref="P334" r:id="rId290" xr:uid="{9DDC6B99-ED6C-DC42-9593-E231404DAA29}"/>
    <hyperlink ref="P311" r:id="rId291" xr:uid="{AFE31AE6-E5A8-0D41-BF82-9C9E85D95EA8}"/>
    <hyperlink ref="P310" r:id="rId292" xr:uid="{EBAEBC76-2769-6A40-BE53-EAD624355DEF}"/>
    <hyperlink ref="P556" r:id="rId293" xr:uid="{6471BFA9-929C-5F4A-AB1B-B1F484D23D4C}"/>
    <hyperlink ref="P555" r:id="rId294" xr:uid="{AF822D22-7FA0-8846-81D7-0E162D5AA380}"/>
    <hyperlink ref="P553" r:id="rId295" xr:uid="{7BDC39AF-C3C0-0449-AB91-56D1F9D55FD6}"/>
    <hyperlink ref="P552" r:id="rId296" xr:uid="{994862BC-1E4D-154D-B23C-1545FFF3F292}"/>
    <hyperlink ref="P551" r:id="rId297" xr:uid="{4EF6BC9E-B2D9-CB4D-8632-98C5E7F59629}"/>
    <hyperlink ref="P549" r:id="rId298" xr:uid="{42AAD996-DFCE-7D49-9BAC-6366852026EB}"/>
    <hyperlink ref="P548" r:id="rId299" xr:uid="{FF476247-3E3C-7F46-AE10-4DF95C8D308F}"/>
    <hyperlink ref="P547" r:id="rId300" xr:uid="{ABDB8A5C-FE51-9342-A916-FCDC63A1AD12}"/>
    <hyperlink ref="P546" r:id="rId301" xr:uid="{957A17BF-C67A-1E41-A93E-36F7BCB782CF}"/>
    <hyperlink ref="P545" r:id="rId302" xr:uid="{430CAB95-BA07-9147-AE9D-5BF6CEFED238}"/>
    <hyperlink ref="P544" r:id="rId303" xr:uid="{7E76314A-1CBD-8344-9C7E-5FFD68C38BB3}"/>
    <hyperlink ref="P543" r:id="rId304" xr:uid="{8DFB7602-126A-4A46-AC2A-1237F054CAF4}"/>
    <hyperlink ref="P542" r:id="rId305" xr:uid="{DA7F2C71-A5B3-624D-B78C-9CA363A98169}"/>
    <hyperlink ref="P541" r:id="rId306" xr:uid="{C55966F1-EDA3-834C-B0D2-970F072CA2CF}"/>
    <hyperlink ref="P540" r:id="rId307" xr:uid="{C2F0C494-DCE4-C340-95AD-62895B08D25A}"/>
    <hyperlink ref="P539" r:id="rId308" xr:uid="{89332393-69D8-3247-89EE-2F4455CEFE55}"/>
    <hyperlink ref="P538" r:id="rId309" xr:uid="{35ECE73E-47FD-884C-96FB-00B752FB7FD0}"/>
    <hyperlink ref="P537" r:id="rId310" xr:uid="{0C000410-BF5C-7749-8040-CAAD1F6CBEA3}"/>
    <hyperlink ref="P536" r:id="rId311" xr:uid="{20FE4A2D-186A-C945-9AAC-29C27AD66F21}"/>
    <hyperlink ref="P535" r:id="rId312" xr:uid="{0ABA0B15-4F18-7342-BB2F-64DF9F2B291A}"/>
    <hyperlink ref="P534" r:id="rId313" xr:uid="{25F74394-CF18-6C4F-9669-E216FCEDD735}"/>
    <hyperlink ref="P533" r:id="rId314" xr:uid="{F96474CA-C263-2643-8412-9C9B670A35F3}"/>
    <hyperlink ref="P532" r:id="rId315" xr:uid="{D4F9D72C-81F3-A045-9CFF-2F1304A03B67}"/>
    <hyperlink ref="P530" r:id="rId316" xr:uid="{ECF53C4B-550B-0444-B552-C060B9EC1F4C}"/>
    <hyperlink ref="P529" r:id="rId317" xr:uid="{E63A6351-DACD-E34C-BCA3-94DA57057B3A}"/>
    <hyperlink ref="P528" r:id="rId318" xr:uid="{D6306B96-7ADB-E34F-9731-5DFAD801796E}"/>
    <hyperlink ref="P527" r:id="rId319" xr:uid="{DC118B14-A24F-6542-8207-CD7662356F0F}"/>
    <hyperlink ref="P526" r:id="rId320" xr:uid="{F14C66BD-F523-6148-B397-0620796D0975}"/>
    <hyperlink ref="P525" r:id="rId321" xr:uid="{B7D0B80C-614E-9D42-809B-0946590DA1C1}"/>
    <hyperlink ref="P524" r:id="rId322" xr:uid="{DF6EF799-F968-B848-A51F-D761AF06DBC8}"/>
    <hyperlink ref="P523" r:id="rId323" xr:uid="{A7743393-8323-C647-81D9-49BCC1C49C9B}"/>
    <hyperlink ref="P522" r:id="rId324" xr:uid="{C59142FA-EFDA-494F-884D-ADB772B767F3}"/>
    <hyperlink ref="P521" r:id="rId325" xr:uid="{3B4E4224-EA72-864E-A17E-3F952E984CC1}"/>
    <hyperlink ref="P520" r:id="rId326" xr:uid="{0417880B-8376-5A40-AD89-26A7039E15DF}"/>
    <hyperlink ref="P519" r:id="rId327" xr:uid="{4281A6C5-492A-5942-86D4-26F718A2BA69}"/>
    <hyperlink ref="P518" r:id="rId328" xr:uid="{914CAB49-4A2D-A742-B555-335164F2AA76}"/>
    <hyperlink ref="P517" r:id="rId329" xr:uid="{FEDA7D6C-1626-7C4B-A859-F237542C41F7}"/>
    <hyperlink ref="P516" r:id="rId330" xr:uid="{5C66453C-374E-1B41-A0C3-EBB77F9B4A87}"/>
    <hyperlink ref="P515" r:id="rId331" xr:uid="{C5DEE147-777D-554F-AB49-F8822D9D0ABF}"/>
    <hyperlink ref="P514" r:id="rId332" xr:uid="{FFB5E272-602E-D84F-A50A-3C6809CB4DC7}"/>
    <hyperlink ref="P513" r:id="rId333" xr:uid="{9BB5C0F4-E6BF-BC49-B82C-E07AC331EF8A}"/>
    <hyperlink ref="P512" r:id="rId334" xr:uid="{A3F18EB8-1CFD-3945-AB12-43BA824662FE}"/>
    <hyperlink ref="P511" r:id="rId335" xr:uid="{D66A4787-6550-BB4B-A901-D0ED5B78B690}"/>
    <hyperlink ref="P510" r:id="rId336" xr:uid="{2AFF9D52-24DE-CE40-BE18-CA6325B3849C}"/>
    <hyperlink ref="P509" r:id="rId337" xr:uid="{3BE9B26D-4D66-1144-A048-A6F6C5DA6F02}"/>
    <hyperlink ref="P508" r:id="rId338" xr:uid="{52A7302E-2945-7D4C-90B3-2EF1B0208F69}"/>
    <hyperlink ref="P507" r:id="rId339" xr:uid="{8CA28CCD-410F-3C4C-B954-D7A89576E438}"/>
    <hyperlink ref="P506" r:id="rId340" xr:uid="{F8D0A584-5B04-FD45-95AF-E1ABB993F347}"/>
    <hyperlink ref="P505" r:id="rId341" xr:uid="{15EA46E0-811B-5B4A-A799-9119E52CADF0}"/>
    <hyperlink ref="P504" r:id="rId342" xr:uid="{6BE52E40-23BE-4C43-AA0E-819064D25F43}"/>
    <hyperlink ref="P503" r:id="rId343" xr:uid="{003E8F43-B7D2-D247-89FC-A256D5D6AE2D}"/>
    <hyperlink ref="P502" r:id="rId344" xr:uid="{54887311-C496-7241-91A4-4A326025C725}"/>
    <hyperlink ref="P501" r:id="rId345" xr:uid="{0D9B24C0-65FD-654A-BD41-87081D2607AD}"/>
    <hyperlink ref="P500" r:id="rId346" xr:uid="{CD7FF41B-02FF-E44B-947E-82D87FA0CBD5}"/>
    <hyperlink ref="P499" r:id="rId347" xr:uid="{F355FFE6-29F2-B54E-B055-9D984C4474A6}"/>
    <hyperlink ref="P498" r:id="rId348" xr:uid="{0C02AC5F-8628-E647-832A-F19BCC8157A1}"/>
    <hyperlink ref="P497" r:id="rId349" xr:uid="{3A95C0C2-1C6C-0F4D-8297-97AC2594176A}"/>
    <hyperlink ref="P496" r:id="rId350" xr:uid="{9818ACF1-CE8F-EE4E-8079-0CF5748B6458}"/>
    <hyperlink ref="P495" r:id="rId351" xr:uid="{1ABFC649-692D-4445-80D5-27B7714F2AD8}"/>
    <hyperlink ref="P494" r:id="rId352" xr:uid="{8D10B704-A462-1C4A-859A-B97941657BD3}"/>
    <hyperlink ref="P492" r:id="rId353" xr:uid="{52B2A53F-66BD-E842-9A64-3D55B4B2B1D3}"/>
    <hyperlink ref="P491" r:id="rId354" xr:uid="{63E52108-71B7-184D-923F-D97797C6FEFD}"/>
    <hyperlink ref="P490" r:id="rId355" xr:uid="{D2DE1681-4D35-3441-AF93-1BF8CA8E61CB}"/>
    <hyperlink ref="P489" r:id="rId356" xr:uid="{18DD79F1-3A4D-3244-9C7E-0C7BA405AF95}"/>
    <hyperlink ref="P488" r:id="rId357" xr:uid="{F8508ACA-9E08-174A-AFE4-6E4541BA93A8}"/>
    <hyperlink ref="P487" r:id="rId358" xr:uid="{2148564C-4412-8245-BDB2-8C9326B19437}"/>
    <hyperlink ref="P486" r:id="rId359" xr:uid="{2C9246BA-B0E3-0243-8D56-C8D5FD2E190C}"/>
    <hyperlink ref="P485" r:id="rId360" xr:uid="{9AAC05F4-F55E-E047-A645-655A00B2D37F}"/>
    <hyperlink ref="P484" r:id="rId361" xr:uid="{F2051B57-03D7-EE43-9CD6-65A5541F0681}"/>
    <hyperlink ref="P483" r:id="rId362" xr:uid="{43000777-1B6A-3A44-B41B-627A05A38E96}"/>
    <hyperlink ref="P482" r:id="rId363" xr:uid="{82A20BF9-72ED-FE40-B007-3C51D0ABB779}"/>
    <hyperlink ref="P481" r:id="rId364" xr:uid="{3D719969-3B61-9145-BDCA-47D1C32BCB8D}"/>
    <hyperlink ref="P480" r:id="rId365" xr:uid="{1A762B9C-F231-A24B-89BD-291D52662441}"/>
    <hyperlink ref="P479" r:id="rId366" xr:uid="{27CD1BB4-9980-924D-9600-6A9FD0C4FB1D}"/>
    <hyperlink ref="P478" r:id="rId367" xr:uid="{36CBB25F-DC30-B34B-B1C2-508F1B07AC2E}"/>
    <hyperlink ref="P477" r:id="rId368" xr:uid="{37A91C04-F989-6245-98B1-26D1BE9CD5B5}"/>
    <hyperlink ref="P476" r:id="rId369" xr:uid="{5015E0E2-7487-EE45-A6A2-FA47940F882F}"/>
    <hyperlink ref="P475" r:id="rId370" xr:uid="{A7FF4B86-9E2A-9047-8A3A-49E2EC319FE2}"/>
    <hyperlink ref="P474" r:id="rId371" xr:uid="{F857D4EB-91CD-564E-B529-5B214E6083E2}"/>
    <hyperlink ref="P473" r:id="rId372" xr:uid="{44A81FC3-7B2B-EE43-98F1-68E5A9605140}"/>
    <hyperlink ref="P472" r:id="rId373" xr:uid="{1B166093-923B-E34B-8F29-816889ABA4B2}"/>
    <hyperlink ref="P471" r:id="rId374" xr:uid="{A0D94AF4-6792-2E47-A96E-B93FDE002EF2}"/>
    <hyperlink ref="P470" r:id="rId375" xr:uid="{95234419-9B48-D14F-A780-3FD0E05F2D57}"/>
    <hyperlink ref="P469" r:id="rId376" xr:uid="{5FE98719-4C87-8746-B57A-E6508AF69DC1}"/>
    <hyperlink ref="P468" r:id="rId377" xr:uid="{E6C03655-5A9A-C446-8C2B-A68032E31123}"/>
    <hyperlink ref="P467" r:id="rId378" xr:uid="{7D814FBA-3F87-3D4C-94B3-0CDFEE94D55D}"/>
    <hyperlink ref="P466" r:id="rId379" xr:uid="{0CE0E84F-8770-854F-9696-B538D5DDF5B8}"/>
    <hyperlink ref="P465" r:id="rId380" xr:uid="{51252E92-0B5C-6649-9BB8-0E76D3A4FC79}"/>
    <hyperlink ref="P464" r:id="rId381" xr:uid="{E09357EA-2F5E-0B4C-A8FA-435289131218}"/>
    <hyperlink ref="P463" r:id="rId382" xr:uid="{6177935B-1C0F-D744-B4F6-77B943F366DF}"/>
    <hyperlink ref="P462" r:id="rId383" xr:uid="{0C0E5049-6439-CA41-A721-782D7341FC89}"/>
    <hyperlink ref="P461" r:id="rId384" xr:uid="{8FD054D0-383C-2F40-A44E-95EBE0F90AE0}"/>
    <hyperlink ref="P460" r:id="rId385" xr:uid="{BC67162B-1A8A-814F-9D7A-EEEBA3B2DF81}"/>
    <hyperlink ref="P459" r:id="rId386" xr:uid="{6980E361-035C-4D4A-B5BD-B7F7BACEAD9A}"/>
    <hyperlink ref="P458" r:id="rId387" xr:uid="{6907B7A2-E136-FC4B-AFC4-4E69A0382B1A}"/>
    <hyperlink ref="P457" r:id="rId388" xr:uid="{04FD57A2-DD43-CF45-AE7A-DFEB256E2030}"/>
    <hyperlink ref="P456" r:id="rId389" xr:uid="{C7A55202-BCD7-2549-A1F3-69BC3518CB63}"/>
    <hyperlink ref="P455" r:id="rId390" xr:uid="{71D3FEE3-94F4-A743-91B0-5D7F7CBF5F7D}"/>
    <hyperlink ref="P454" r:id="rId391" xr:uid="{4AE50BA6-AE02-EB4F-B942-E88A592C1BB1}"/>
    <hyperlink ref="P452" r:id="rId392" xr:uid="{6566C794-DBA3-404C-A810-61428457EAFA}"/>
    <hyperlink ref="P453" r:id="rId393" xr:uid="{BD60FCC1-50A1-BE42-ADBC-253155601A38}"/>
    <hyperlink ref="P450" r:id="rId394" xr:uid="{D5134CAC-362D-ED4C-B141-D0D2E0EC3BCC}"/>
    <hyperlink ref="P449" r:id="rId395" xr:uid="{541FB321-5840-D548-99C7-A61BE4BC7D44}"/>
    <hyperlink ref="P448" r:id="rId396" xr:uid="{F19156E4-DF5A-F54A-A56F-9F360C4C145B}"/>
    <hyperlink ref="P447" r:id="rId397" xr:uid="{54DCC6A2-6013-9447-9F72-F76A5075CF36}"/>
    <hyperlink ref="P445" r:id="rId398" xr:uid="{6CE23108-6DBC-B94A-858A-CA5ADCD63F60}"/>
    <hyperlink ref="P444" r:id="rId399" xr:uid="{8AEED3C4-9D5E-0A46-9413-8483BAD86C65}"/>
    <hyperlink ref="P443" r:id="rId400" xr:uid="{314336CF-B78E-6542-9B0F-A9011B49F9CE}"/>
    <hyperlink ref="P442" r:id="rId401" xr:uid="{73CB1F27-DE6E-4D43-9E08-35E9C3C555CD}"/>
    <hyperlink ref="P441" r:id="rId402" xr:uid="{38367520-88C8-B243-9F97-AF492F0ACFA4}"/>
    <hyperlink ref="P440" r:id="rId403" xr:uid="{A5208907-1C75-1247-9C72-5E3D6232C1BF}"/>
    <hyperlink ref="P439" r:id="rId404" xr:uid="{712011FF-0D25-BA45-9AC9-80454FD960C4}"/>
    <hyperlink ref="P438" r:id="rId405" xr:uid="{5276BD67-9C1F-A443-8175-58763F0545EE}"/>
    <hyperlink ref="P437" r:id="rId406" xr:uid="{42493BA5-A405-8649-BC05-F2DDD97FF1DD}"/>
    <hyperlink ref="P436" r:id="rId407" xr:uid="{1802BB31-5549-8943-AF28-0D8C0DB56B38}"/>
    <hyperlink ref="P435" r:id="rId408" xr:uid="{A8B9A8A6-1491-2B46-B9B2-8F10EFC28C14}"/>
    <hyperlink ref="P434" r:id="rId409" xr:uid="{8B0EA434-DBDB-BA43-9D0C-215BF5A2E769}"/>
    <hyperlink ref="P433" r:id="rId410" xr:uid="{255EF78C-9A26-7443-8C6C-9047B14686C4}"/>
    <hyperlink ref="P432" r:id="rId411" xr:uid="{7821BD53-FB2B-6E49-BD31-2D6104A96DAF}"/>
    <hyperlink ref="P431" r:id="rId412" xr:uid="{BD7926E2-7598-0240-9E8E-0F597B7EAE8F}"/>
    <hyperlink ref="P430" r:id="rId413" xr:uid="{79AB5A5A-C49A-A34C-BD9C-68A938F702E2}"/>
    <hyperlink ref="P429" r:id="rId414" xr:uid="{A4A3B386-2BC5-1B40-89E0-A3B068D34BAE}"/>
    <hyperlink ref="P428" r:id="rId415" xr:uid="{24EF7302-F6F1-1C43-A5C7-04062ED7B2BD}"/>
    <hyperlink ref="P427" r:id="rId416" xr:uid="{6FABF33C-B99D-FE4E-A4FE-BDF3BE41DA16}"/>
    <hyperlink ref="P426" r:id="rId417" xr:uid="{FA5E34AE-1238-994D-AA67-43FC74C6ABDB}"/>
    <hyperlink ref="P425" r:id="rId418" xr:uid="{760FBD93-8D06-D141-B674-3F0A431ECB36}"/>
    <hyperlink ref="P424" r:id="rId419" xr:uid="{B6797467-9F33-8F47-AB57-883E2D656210}"/>
    <hyperlink ref="P423" r:id="rId420" xr:uid="{C567C9D4-4240-2B4A-B64C-E77CDB2B5ED1}"/>
    <hyperlink ref="P422" r:id="rId421" xr:uid="{0981D18B-277F-5748-A29B-DC12065D8B62}"/>
    <hyperlink ref="P421" r:id="rId422" xr:uid="{C61DD533-DB39-0242-98C9-6CEE2D60DAA5}"/>
    <hyperlink ref="P420" r:id="rId423" xr:uid="{08637EAE-2679-BD46-B671-4558DD280069}"/>
    <hyperlink ref="P419" r:id="rId424" xr:uid="{6BBA63DA-FE76-E041-BB38-580F75E666BB}"/>
    <hyperlink ref="P418" r:id="rId425" xr:uid="{3B373E2E-3674-6240-9CD3-2BA1FE8F7A3F}"/>
    <hyperlink ref="P417" r:id="rId426" xr:uid="{2EFF9204-A37A-1D4F-A78F-5AFAF1382A61}"/>
    <hyperlink ref="P416" r:id="rId427" xr:uid="{C7BA1E4B-BCB9-0048-A2CF-3E49535921BA}"/>
    <hyperlink ref="P415" r:id="rId428" xr:uid="{1F5D8F92-6B67-A444-AB82-07AEC3950FEB}"/>
    <hyperlink ref="P414" r:id="rId429" xr:uid="{4E69A191-DBC1-9942-8C16-8A93889E6091}"/>
    <hyperlink ref="P413" r:id="rId430" xr:uid="{6233A455-7F82-B14C-85FC-0A8D2BA7967C}"/>
    <hyperlink ref="P412" r:id="rId431" xr:uid="{6C28DBBE-C3E4-F349-90EF-00BBB7C09D79}"/>
    <hyperlink ref="P411" r:id="rId432" xr:uid="{194155BD-3FB4-D443-8B23-45D42DCBEF68}"/>
    <hyperlink ref="P410" r:id="rId433" xr:uid="{4989CC70-75BF-264F-B78D-8BE6FFE0D253}"/>
    <hyperlink ref="P409" r:id="rId434" xr:uid="{957B1C38-3396-CB45-8C19-65508F7EB1C2}"/>
    <hyperlink ref="P408" r:id="rId435" xr:uid="{3766C365-96AC-9B48-9177-EE00150451EE}"/>
    <hyperlink ref="P407" r:id="rId436" xr:uid="{C40E4312-13B1-AA4F-BEBE-07141B5972C9}"/>
    <hyperlink ref="P406" r:id="rId437" xr:uid="{8FD5A470-9E8E-CA4C-AB98-F57058912791}"/>
    <hyperlink ref="P405" r:id="rId438" xr:uid="{EC44FAFD-D0DF-514A-BC60-68D79843AF3E}"/>
    <hyperlink ref="P404" r:id="rId439" xr:uid="{EDEB2977-384A-5C4B-9956-65A8C72A3980}"/>
    <hyperlink ref="P403" r:id="rId440" xr:uid="{6BBC9601-53BB-9747-A048-C3FBEADAF4CD}"/>
    <hyperlink ref="P402" r:id="rId441" xr:uid="{2F50967E-667B-6245-B9A2-A99D6E11FD27}"/>
    <hyperlink ref="P401" r:id="rId442" xr:uid="{193353BB-9372-7C42-A323-F03514628B73}"/>
    <hyperlink ref="P400" r:id="rId443" xr:uid="{A0E9A1D3-687C-EA47-9BB6-5CDC77E8DC7F}"/>
    <hyperlink ref="P399" r:id="rId444" xr:uid="{0EF62A5D-62A2-2C4A-BF51-87F6293E44C2}"/>
    <hyperlink ref="P398" r:id="rId445" xr:uid="{0DDA1D13-A473-7548-A457-BBD00CAA3ABA}"/>
    <hyperlink ref="P397" r:id="rId446" xr:uid="{BDDEAC9E-8375-2B43-9DFA-0C539FBF4223}"/>
    <hyperlink ref="P396" r:id="rId447" xr:uid="{B1959BE8-2C3D-5240-A92B-C7C7B8FC0A41}"/>
    <hyperlink ref="P395" r:id="rId448" xr:uid="{BE9853B8-DD68-5443-9C2D-FB95165D2FBB}"/>
    <hyperlink ref="P394" r:id="rId449" xr:uid="{D13A67ED-FFF6-C043-9EE9-13095A4385D1}"/>
    <hyperlink ref="P393" r:id="rId450" xr:uid="{B8F5D767-D478-9248-92F4-085B0DDD8568}"/>
    <hyperlink ref="P392" r:id="rId451" xr:uid="{B0ECC420-57D5-F24E-A620-A3FADBB3ECFA}"/>
    <hyperlink ref="P391" r:id="rId452" xr:uid="{24E08419-8B87-C94C-B90D-AD3AF77F40EB}"/>
    <hyperlink ref="P390" r:id="rId453" xr:uid="{A69ACDBB-F819-BB43-AF56-BC5791B00C93}"/>
    <hyperlink ref="P389" r:id="rId454" xr:uid="{9F10A480-00AC-4B47-BD20-31B51797DE1E}"/>
    <hyperlink ref="P388" r:id="rId455" xr:uid="{6F1788A9-81B1-804C-B9E8-94A1AF731887}"/>
    <hyperlink ref="P387" r:id="rId456" xr:uid="{E592237D-39EE-E24C-B6DF-F2A3255E9B89}"/>
    <hyperlink ref="P386" r:id="rId457" xr:uid="{9ED8896A-7F25-4342-A087-1C25F2C59361}"/>
    <hyperlink ref="P385" r:id="rId458" xr:uid="{077F3490-3273-AF49-8AA2-BFE3A52AC9C0}"/>
    <hyperlink ref="P384" r:id="rId459" xr:uid="{25785D10-6894-014D-97C4-35A43AF45F30}"/>
    <hyperlink ref="P383" r:id="rId460" xr:uid="{531402D3-2159-9A45-83F4-6F3FAB62CE2A}"/>
    <hyperlink ref="P382" r:id="rId461" xr:uid="{75FEA904-CEFC-564B-BA89-2E629611D908}"/>
    <hyperlink ref="P381" r:id="rId462" xr:uid="{EF2EDE73-BA43-EB4C-AFA5-B92281AC5005}"/>
    <hyperlink ref="P380" r:id="rId463" xr:uid="{DA847FEF-E2A2-8641-BB86-D65DD91A4114}"/>
    <hyperlink ref="P379" r:id="rId464" xr:uid="{E758444E-A0BC-3344-9B86-54F591813CAE}"/>
    <hyperlink ref="P378" r:id="rId465" xr:uid="{F9927494-0520-8249-BE04-C060E20DA0CF}"/>
    <hyperlink ref="P377" r:id="rId466" xr:uid="{73C02D59-8CF2-BB44-93DF-23688E324A49}"/>
    <hyperlink ref="P376" r:id="rId467" xr:uid="{A32B761A-6CAD-B94B-A7D5-FFA69888292C}"/>
    <hyperlink ref="P375" r:id="rId468" xr:uid="{94F8994E-8598-2148-8197-47CA64C4F1F0}"/>
    <hyperlink ref="P374" r:id="rId469" xr:uid="{19F54423-8AB4-2646-8AE4-536FB2F7E2DD}"/>
    <hyperlink ref="P373" r:id="rId470" xr:uid="{F31F56BF-E6C2-5648-8711-191A877166F5}"/>
    <hyperlink ref="P372" r:id="rId471" xr:uid="{78BA041B-FF03-6341-9C90-F234B724EBEF}"/>
    <hyperlink ref="P371" r:id="rId472" xr:uid="{C1FC34A2-BEA1-104A-A39F-23EBD7F61B68}"/>
    <hyperlink ref="P370" r:id="rId473" xr:uid="{2D56ED70-118E-7549-AB8A-0AB0203D8FD0}"/>
    <hyperlink ref="P369" r:id="rId474" xr:uid="{D2FFB73E-95C9-9547-8AA9-5604DBED7BCE}"/>
    <hyperlink ref="P368" r:id="rId475" xr:uid="{6DD570B7-FED8-7446-8018-B15D2FE3CF24}"/>
    <hyperlink ref="P367" r:id="rId476" xr:uid="{D88F6374-7921-C845-A87B-0B0F9E9E7F83}"/>
    <hyperlink ref="P366" r:id="rId477" xr:uid="{EE01B727-6F98-1A49-8B71-DE071117B25F}"/>
    <hyperlink ref="P365" r:id="rId478" xr:uid="{8AA21CF1-05E9-E849-84C6-64977F0D4FA2}"/>
    <hyperlink ref="P364" r:id="rId479" xr:uid="{386D7222-2C17-E14B-8507-4538458DE6F4}"/>
    <hyperlink ref="P363" r:id="rId480" xr:uid="{9EB4CD20-654C-FF44-9729-2A11CDC0A6A4}"/>
    <hyperlink ref="P362" r:id="rId481" xr:uid="{1117CF98-8CF8-E440-A157-86848EC626FE}"/>
    <hyperlink ref="P361" r:id="rId482" xr:uid="{9533615F-D6DE-7249-9694-CF84E2B08C9A}"/>
    <hyperlink ref="P360" r:id="rId483" xr:uid="{0B68D1DD-0D8D-C542-9B1C-3CDA17E4AB3F}"/>
    <hyperlink ref="P359" r:id="rId484" xr:uid="{3DD317B9-A341-594A-AFB1-F69FDD9B70F1}"/>
    <hyperlink ref="P358" r:id="rId485" xr:uid="{9625E0AA-CFDA-3A4D-B462-9DB04B99FE7C}"/>
    <hyperlink ref="P356" r:id="rId486" xr:uid="{5A7E2A37-54DB-E749-9CC3-6E9911EA43E9}"/>
    <hyperlink ref="P355" r:id="rId487" xr:uid="{61FA9C1F-4ECE-2A43-9E46-937B38339896}"/>
    <hyperlink ref="P354" r:id="rId488" xr:uid="{A4149A28-5B3A-0C4E-9C76-476330BBF0C7}"/>
    <hyperlink ref="P353" r:id="rId489" xr:uid="{26578B95-2EE0-5341-9987-5FC40165A211}"/>
    <hyperlink ref="P352" r:id="rId490" xr:uid="{1B7B073B-AEF4-0842-BBF8-CF1A74E43F4C}"/>
    <hyperlink ref="P351" r:id="rId491" xr:uid="{9566FF3F-0916-9F48-AD2E-8FBD136938D2}"/>
    <hyperlink ref="P350" r:id="rId492" xr:uid="{41D0BF4F-3542-BB49-A6F7-0D4AD25222DE}"/>
    <hyperlink ref="P349" r:id="rId493" xr:uid="{C71707D0-E00D-FD46-9B13-D3A7E16BB740}"/>
    <hyperlink ref="P348" r:id="rId494" xr:uid="{DD0A7909-C459-D54F-B197-45331A3EFEC2}"/>
    <hyperlink ref="P347" r:id="rId495" xr:uid="{C5D6D45E-6129-C64A-88B0-EA7D21BE0F2F}"/>
    <hyperlink ref="P346" r:id="rId496" xr:uid="{C6737C8E-B0EF-594C-83BE-2B5AA645368C}"/>
    <hyperlink ref="P345" r:id="rId497" xr:uid="{49890B13-4CB0-D148-B9C2-877A1ED8EA7C}"/>
    <hyperlink ref="P344" r:id="rId498" xr:uid="{29FE3B3E-7B0A-CB41-8298-998DB1A0FA4D}"/>
    <hyperlink ref="P343" r:id="rId499" xr:uid="{FDAD523B-E42F-DF4E-BCC2-56C0B843CE06}"/>
    <hyperlink ref="P342" r:id="rId500" xr:uid="{9ACC9883-94A0-F44F-9A36-F2E3393C49D2}"/>
    <hyperlink ref="P341" r:id="rId501" xr:uid="{4B37A1E2-FB0B-7A47-AD30-8DF8622D7FE4}"/>
    <hyperlink ref="P340" r:id="rId502" xr:uid="{67E0FA6B-23CF-D647-BBB1-A44936B4EB25}"/>
    <hyperlink ref="P339" r:id="rId503" xr:uid="{779062BC-50E3-2A47-A81B-040A8ED3A818}"/>
    <hyperlink ref="P338" r:id="rId504" xr:uid="{7E6A16B2-E53E-1C43-88B9-BC46795878EF}"/>
    <hyperlink ref="P337" r:id="rId505" xr:uid="{216CE7BB-CC9D-9944-B040-43501CBED264}"/>
    <hyperlink ref="P336" r:id="rId506" xr:uid="{F6D32A72-F166-8F46-918A-2030AD67D4C0}"/>
    <hyperlink ref="P564" r:id="rId507" xr:uid="{F14A3400-DBF6-074A-B5B9-786AD4B0C4FA}"/>
    <hyperlink ref="P565" r:id="rId508" xr:uid="{C6C155A3-843F-3541-96F3-C7A21359188A}"/>
    <hyperlink ref="P566" r:id="rId509" xr:uid="{2B40CD9F-1128-574C-80BE-E3E0FF3F6C8B}"/>
    <hyperlink ref="P558" r:id="rId510" xr:uid="{C4DCC5C2-919C-3141-919B-BBD2CE1DDC22}"/>
    <hyperlink ref="P559" r:id="rId511" xr:uid="{07706EE8-6CAB-2642-8E81-5D60362FD12C}"/>
    <hyperlink ref="P560" r:id="rId512" xr:uid="{7B0CF614-AA2F-8A4C-B8B2-3E1BA38103B0}"/>
    <hyperlink ref="P561" r:id="rId513" xr:uid="{351AA29E-87C6-C942-9042-FA14BAF9DE3A}"/>
    <hyperlink ref="P562" r:id="rId514" xr:uid="{9D3A81E8-F735-884A-9181-D4F9BCA3EDDC}"/>
    <hyperlink ref="P563" r:id="rId515" xr:uid="{E9DB359C-7F56-3C44-A705-3E51A5E0DF8A}"/>
    <hyperlink ref="P572" r:id="rId516" xr:uid="{AA9266B1-0091-8343-9273-38A5FA87ABB7}"/>
    <hyperlink ref="P571" r:id="rId517" xr:uid="{FFEF7894-D395-214C-B7EC-0FF11792BD4F}"/>
  </hyperlinks>
  <pageMargins left="0.7" right="0.7" top="0.75" bottom="0.75" header="0.3" footer="0.3"/>
  <pageSetup orientation="portrait" r:id="rId5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4B17B-99EF-2443-90F2-210C36B3D82F}">
  <dimension ref="A1"/>
  <sheetViews>
    <sheetView workbookViewId="0"/>
  </sheetViews>
  <sheetFormatPr baseColWidth="10" defaultColWidth="11" defaultRowHeight="16"/>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5fe5b125-4634-4513-aa1a-67f50bfc541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ACC43ED01BC0C4097BEC64F39AD580C" ma:contentTypeVersion="15" ma:contentTypeDescription="Crear nuevo documento." ma:contentTypeScope="" ma:versionID="fe3fd3a54a6e5f63280a45bc0af2fc81">
  <xsd:schema xmlns:xsd="http://www.w3.org/2001/XMLSchema" xmlns:xs="http://www.w3.org/2001/XMLSchema" xmlns:p="http://schemas.microsoft.com/office/2006/metadata/properties" xmlns:ns3="00b5a984-0055-44a6-a703-1a2de9ab864f" xmlns:ns4="5fe5b125-4634-4513-aa1a-67f50bfc5412" targetNamespace="http://schemas.microsoft.com/office/2006/metadata/properties" ma:root="true" ma:fieldsID="c651e2d91830c3b6f41efecd55afa1fc" ns3:_="" ns4:_="">
    <xsd:import namespace="00b5a984-0055-44a6-a703-1a2de9ab864f"/>
    <xsd:import namespace="5fe5b125-4634-4513-aa1a-67f50bfc541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DateTaken" minOccurs="0"/>
                <xsd:element ref="ns4:MediaLengthInSeconds" minOccurs="0"/>
                <xsd:element ref="ns4:_activity" minOccurs="0"/>
                <xsd:element ref="ns4:MediaServiceObjectDetectorVersions" minOccurs="0"/>
                <xsd:element ref="ns4:MediaServiceOCR" minOccurs="0"/>
                <xsd:element ref="ns4:MediaServiceGenerationTime" minOccurs="0"/>
                <xsd:element ref="ns4:MediaServiceEventHashCode"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b5a984-0055-44a6-a703-1a2de9ab864f"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fe5b125-4634-4513-aa1a-67f50bfc5412"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_activity" ma:index="16" nillable="true" ma:displayName="_activity" ma:hidden="true" ma:internalName="_activity">
      <xsd:simpleType>
        <xsd:restriction base="dms:Note"/>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E1FA617-719B-4D05-95FD-C2FF67D112C0}">
  <ds:schemaRefs>
    <ds:schemaRef ds:uri="http://purl.org/dc/elements/1.1/"/>
    <ds:schemaRef ds:uri="http://schemas.microsoft.com/office/2006/metadata/properties"/>
    <ds:schemaRef ds:uri="http://schemas.openxmlformats.org/package/2006/metadata/core-properties"/>
    <ds:schemaRef ds:uri="http://schemas.microsoft.com/office/2006/documentManagement/types"/>
    <ds:schemaRef ds:uri="http://purl.org/dc/terms/"/>
    <ds:schemaRef ds:uri="http://schemas.microsoft.com/office/infopath/2007/PartnerControls"/>
    <ds:schemaRef ds:uri="5fe5b125-4634-4513-aa1a-67f50bfc5412"/>
    <ds:schemaRef ds:uri="00b5a984-0055-44a6-a703-1a2de9ab864f"/>
    <ds:schemaRef ds:uri="http://www.w3.org/XML/1998/namespace"/>
    <ds:schemaRef ds:uri="http://purl.org/dc/dcmitype/"/>
  </ds:schemaRefs>
</ds:datastoreItem>
</file>

<file path=customXml/itemProps2.xml><?xml version="1.0" encoding="utf-8"?>
<ds:datastoreItem xmlns:ds="http://schemas.openxmlformats.org/officeDocument/2006/customXml" ds:itemID="{42295244-F1F6-4F0F-B051-EB1B36205606}">
  <ds:schemaRefs>
    <ds:schemaRef ds:uri="http://schemas.microsoft.com/sharepoint/v3/contenttype/forms"/>
  </ds:schemaRefs>
</ds:datastoreItem>
</file>

<file path=customXml/itemProps3.xml><?xml version="1.0" encoding="utf-8"?>
<ds:datastoreItem xmlns:ds="http://schemas.openxmlformats.org/officeDocument/2006/customXml" ds:itemID="{5B2F2E16-9457-4D00-9219-A7E6842AC4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b5a984-0055-44a6-a703-1a2de9ab864f"/>
    <ds:schemaRef ds:uri="5fe5b125-4634-4513-aa1a-67f50bfc54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Diana Valentina Monsalve Osorno</dc:creator>
  <cp:keywords/>
  <dc:description/>
  <cp:lastModifiedBy>Microsoft Office User</cp:lastModifiedBy>
  <cp:revision/>
  <dcterms:created xsi:type="dcterms:W3CDTF">2024-07-15T20:20:44Z</dcterms:created>
  <dcterms:modified xsi:type="dcterms:W3CDTF">2025-12-15T13:21:18Z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0x010100CACC43ED01BC0C4097BEC64F39AD580C</vt:lpwstr>
  </property>
</Properties>
</file>