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ME\OneDrive - ISVIMED\Documentos\2025\PLANES MIPG\TALENTO HUMANO\"/>
    </mc:Choice>
  </mc:AlternateContent>
  <xr:revisionPtr revIDLastSave="0" documentId="13_ncr:1_{61E4DA86-A5F1-4B85-8E3C-E7981FE9EFD3}" xr6:coauthVersionLast="47" xr6:coauthVersionMax="47" xr10:uidLastSave="{00000000-0000-0000-0000-000000000000}"/>
  <bookViews>
    <workbookView xWindow="-120" yWindow="-120" windowWidth="20730" windowHeight="11160" tabRatio="352" firstSheet="1" activeTab="1" xr2:uid="{00000000-000D-0000-FFFF-FFFF00000000}"/>
  </bookViews>
  <sheets>
    <sheet name="SG-SST" sheetId="6" r:id="rId1"/>
    <sheet name="PROGRAMA DE CAPACITACIÓN EN SST" sheetId="8" r:id="rId2"/>
  </sheets>
  <definedNames>
    <definedName name="_xlnm._FilterDatabase" localSheetId="1" hidden="1">'PROGRAMA DE CAPACITACIÓN EN SST'!$A$6:$AR$46</definedName>
    <definedName name="_xlnm._FilterDatabase" localSheetId="0" hidden="1">'SG-SST'!$A$6:$AS$130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4" i="6" l="1"/>
  <c r="Q144" i="6"/>
  <c r="R144" i="6"/>
  <c r="S144" i="6"/>
  <c r="T144" i="6"/>
  <c r="U144" i="6"/>
  <c r="V144" i="6"/>
  <c r="W144" i="6"/>
  <c r="X144" i="6"/>
  <c r="Y144" i="6"/>
  <c r="Z144" i="6"/>
  <c r="AA144" i="6"/>
  <c r="AB144" i="6"/>
  <c r="AC144" i="6"/>
  <c r="AD144" i="6"/>
  <c r="AE144" i="6"/>
  <c r="AF144" i="6"/>
  <c r="AG144" i="6"/>
  <c r="AH144" i="6"/>
  <c r="AI144" i="6"/>
  <c r="AJ144" i="6"/>
  <c r="AK144" i="6"/>
  <c r="AL144" i="6"/>
  <c r="P129" i="6"/>
  <c r="Q129" i="6"/>
  <c r="R129" i="6"/>
  <c r="S129" i="6"/>
  <c r="T129" i="6"/>
  <c r="U129" i="6"/>
  <c r="V129" i="6"/>
  <c r="W129" i="6"/>
  <c r="X129" i="6"/>
  <c r="Y129" i="6"/>
  <c r="Z129" i="6"/>
  <c r="AA129" i="6"/>
  <c r="AB129" i="6"/>
  <c r="AC129" i="6"/>
  <c r="AD129" i="6"/>
  <c r="AE129" i="6"/>
  <c r="AF129" i="6"/>
  <c r="AG129" i="6"/>
  <c r="AH129" i="6"/>
  <c r="AI129" i="6"/>
  <c r="AJ129" i="6"/>
  <c r="AK129" i="6"/>
  <c r="AL129" i="6"/>
  <c r="P106" i="6"/>
  <c r="Q106" i="6"/>
  <c r="R106" i="6"/>
  <c r="S106" i="6"/>
  <c r="T106" i="6"/>
  <c r="U106" i="6"/>
  <c r="V106" i="6"/>
  <c r="W106" i="6"/>
  <c r="X106" i="6"/>
  <c r="Y106" i="6"/>
  <c r="Z106" i="6"/>
  <c r="AA106" i="6"/>
  <c r="AB106" i="6"/>
  <c r="AC106" i="6"/>
  <c r="AD106" i="6"/>
  <c r="AE106" i="6"/>
  <c r="AF106" i="6"/>
  <c r="AG106" i="6"/>
  <c r="AH106" i="6"/>
  <c r="AI106" i="6"/>
  <c r="AJ106" i="6"/>
  <c r="AK106" i="6"/>
  <c r="AL106" i="6"/>
  <c r="P92" i="6"/>
  <c r="Q92" i="6"/>
  <c r="R92" i="6"/>
  <c r="S92" i="6"/>
  <c r="T92" i="6"/>
  <c r="U92" i="6"/>
  <c r="V92" i="6"/>
  <c r="W92" i="6"/>
  <c r="X92" i="6"/>
  <c r="Y92" i="6"/>
  <c r="Z92" i="6"/>
  <c r="AA92" i="6"/>
  <c r="AB92" i="6"/>
  <c r="AC92" i="6"/>
  <c r="AD92" i="6"/>
  <c r="AE92" i="6"/>
  <c r="AF92" i="6"/>
  <c r="AG92" i="6"/>
  <c r="AH92" i="6"/>
  <c r="AI92" i="6"/>
  <c r="AJ92" i="6"/>
  <c r="AK92" i="6"/>
  <c r="AL92" i="6"/>
  <c r="P56" i="6"/>
  <c r="Q56" i="6"/>
  <c r="R56" i="6"/>
  <c r="S56" i="6"/>
  <c r="T56" i="6"/>
  <c r="U56" i="6"/>
  <c r="V56" i="6"/>
  <c r="W56" i="6"/>
  <c r="X56" i="6"/>
  <c r="Y56" i="6"/>
  <c r="Z56" i="6"/>
  <c r="AA56" i="6"/>
  <c r="AB56" i="6"/>
  <c r="AC56" i="6"/>
  <c r="AD56" i="6"/>
  <c r="AE56" i="6"/>
  <c r="AF56" i="6"/>
  <c r="AG56" i="6"/>
  <c r="AH56" i="6"/>
  <c r="AI56" i="6"/>
  <c r="AJ56" i="6"/>
  <c r="AK56" i="6"/>
  <c r="AL56" i="6"/>
  <c r="AO22" i="6"/>
  <c r="AO99" i="6"/>
  <c r="AO101" i="6"/>
  <c r="AO103" i="6"/>
  <c r="AO104" i="6"/>
  <c r="AO19" i="6"/>
  <c r="AN30" i="8"/>
  <c r="AN29" i="8"/>
  <c r="AN28" i="8"/>
  <c r="AO143" i="6"/>
  <c r="AO142" i="6"/>
  <c r="AO141" i="6"/>
  <c r="AO140" i="6"/>
  <c r="AO139" i="6"/>
  <c r="AO138" i="6"/>
  <c r="AO90" i="6"/>
  <c r="AO36" i="6"/>
  <c r="AO54" i="6"/>
  <c r="AO53" i="6"/>
  <c r="AO71" i="6"/>
  <c r="AO70" i="6"/>
  <c r="AO69" i="6"/>
  <c r="AO68" i="6"/>
  <c r="AO67" i="6"/>
  <c r="AO66" i="6"/>
  <c r="AO65" i="6"/>
  <c r="AO64" i="6"/>
  <c r="AO63" i="6"/>
  <c r="AO62" i="6"/>
  <c r="AO83" i="6"/>
  <c r="AO88" i="6"/>
  <c r="AO87" i="6"/>
  <c r="AO86" i="6"/>
  <c r="AO85" i="6"/>
  <c r="AO102" i="6"/>
  <c r="AO100" i="6"/>
  <c r="AO115" i="6"/>
  <c r="AO125" i="6"/>
  <c r="AO124" i="6"/>
  <c r="AO123" i="6"/>
  <c r="AO122" i="6"/>
  <c r="AO121" i="6"/>
  <c r="AO120" i="6"/>
  <c r="AO119" i="6"/>
  <c r="AO127" i="6"/>
  <c r="AO78" i="6"/>
  <c r="AO38" i="6"/>
  <c r="AO37" i="6"/>
  <c r="AN22" i="8" l="1"/>
  <c r="AN23" i="8"/>
  <c r="AN24" i="8"/>
  <c r="AN25" i="8"/>
  <c r="AN26" i="8"/>
  <c r="AN27" i="8"/>
  <c r="AN31" i="8"/>
  <c r="AN32" i="8"/>
  <c r="AN33" i="8"/>
  <c r="AN34" i="8"/>
  <c r="AN35" i="8"/>
  <c r="AN36" i="8"/>
  <c r="AN37" i="8"/>
  <c r="AN38" i="8"/>
  <c r="AN39" i="8"/>
  <c r="AN40" i="8"/>
  <c r="AN41" i="8"/>
  <c r="AN42" i="8"/>
  <c r="AN43" i="8"/>
  <c r="AN44" i="8"/>
  <c r="AN45" i="8"/>
  <c r="AN46" i="8"/>
  <c r="AN21" i="8" l="1"/>
  <c r="AO105" i="6" l="1"/>
  <c r="O56" i="6" l="1"/>
  <c r="O144" i="6"/>
  <c r="AO137" i="6"/>
  <c r="AO136" i="6"/>
  <c r="AO135" i="6"/>
  <c r="AO126" i="6"/>
  <c r="AO49" i="6"/>
  <c r="AO50" i="6"/>
  <c r="AO51" i="6"/>
  <c r="AO52" i="6"/>
  <c r="AO55" i="6"/>
  <c r="AO48" i="6" l="1"/>
  <c r="AO20" i="6"/>
  <c r="AO21" i="6"/>
  <c r="AO23" i="6"/>
  <c r="AO24" i="6"/>
  <c r="AO25" i="6"/>
  <c r="AO26" i="6"/>
  <c r="AO27" i="6"/>
  <c r="AO28" i="6"/>
  <c r="AO29" i="6"/>
  <c r="AO30" i="6"/>
  <c r="AO31" i="6"/>
  <c r="AO32" i="6"/>
  <c r="AO33" i="6"/>
  <c r="AO34" i="6"/>
  <c r="AO35" i="6"/>
  <c r="AO39" i="6"/>
  <c r="AO46" i="6"/>
  <c r="AO47" i="6"/>
  <c r="AO80" i="6"/>
  <c r="AO81" i="6"/>
  <c r="AO82" i="6"/>
  <c r="AO84" i="6"/>
  <c r="AO89" i="6"/>
  <c r="AO91" i="6"/>
  <c r="AO98" i="6"/>
  <c r="O106" i="6"/>
  <c r="AO128" i="6"/>
  <c r="AO113" i="6"/>
  <c r="AO114" i="6"/>
  <c r="AO116" i="6"/>
  <c r="AO117" i="6"/>
  <c r="AO118" i="6"/>
  <c r="AN145" i="6" l="1"/>
  <c r="AM145" i="6"/>
  <c r="AM106" i="6"/>
  <c r="AN129" i="6"/>
  <c r="AO112" i="6"/>
  <c r="AO45" i="6" l="1"/>
  <c r="O92" i="6"/>
  <c r="AO79" i="6"/>
  <c r="AO18" i="6"/>
  <c r="AM92" i="6" l="1"/>
  <c r="O129" i="6"/>
  <c r="AM129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Angela Machado</author>
    <author>Carolina Martinez Cano</author>
    <author>erica.avendano</author>
  </authors>
  <commentList>
    <comment ref="C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Revisar objetivos estratégicos de la entidad en el documento "M-GM-03 - MANUAL DE CALIDAD"</t>
        </r>
      </text>
    </comment>
    <comment ref="A14" authorId="1" shapeId="0" xr:uid="{00000000-0006-0000-0000-000002000000}">
      <text>
        <r>
          <rPr>
            <sz val="9"/>
            <color indexed="81"/>
            <rFont val="Tahoma"/>
            <family val="2"/>
          </rPr>
          <t xml:space="preserve">Se coloca el consecutivo del objetivo.
</t>
        </r>
      </text>
    </comment>
    <comment ref="C14" authorId="1" shapeId="0" xr:uid="{00000000-0006-0000-0000-000003000000}">
      <text>
        <r>
          <rPr>
            <sz val="10"/>
            <color indexed="81"/>
            <rFont val="Tahoma"/>
            <family val="2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D14" authorId="1" shapeId="0" xr:uid="{00000000-0006-0000-0000-000004000000}">
      <text>
        <r>
          <rPr>
            <sz val="9"/>
            <color indexed="81"/>
            <rFont val="Tahoma"/>
            <family val="2"/>
          </rPr>
          <t xml:space="preserve">Se coloca el consecutivo de la actividad
</t>
        </r>
      </text>
    </comment>
    <comment ref="E14" authorId="1" shapeId="0" xr:uid="{00000000-0006-0000-0000-000005000000}">
      <text>
        <r>
          <rPr>
            <sz val="9"/>
            <color indexed="81"/>
            <rFont val="Tahoma"/>
            <family val="2"/>
          </rPr>
          <t xml:space="preserve">Corresponde a la actividad que dará cumplimiento al objetivo planteado.
</t>
        </r>
      </text>
    </comment>
    <comment ref="F14" authorId="1" shapeId="0" xr:uid="{00000000-0006-0000-0000-000006000000}">
      <text>
        <r>
          <rPr>
            <b/>
            <sz val="14"/>
            <color indexed="81"/>
            <rFont val="Tahoma"/>
            <family val="2"/>
          </rPr>
          <t>Se coloca el producto tangible que se genera como evidencia al cumplimiento de la actividad.</t>
        </r>
        <r>
          <rPr>
            <sz val="14"/>
            <color indexed="81"/>
            <rFont val="Tahoma"/>
            <family val="2"/>
          </rPr>
          <t xml:space="preserve">
</t>
        </r>
      </text>
    </comment>
    <comment ref="G14" authorId="1" shapeId="0" xr:uid="{00000000-0006-0000-0000-000007000000}">
      <text>
        <r>
          <rPr>
            <b/>
            <sz val="9"/>
            <color indexed="81"/>
            <rFont val="Tahoma"/>
            <family val="2"/>
          </rPr>
          <t xml:space="preserve">Se asocia la meta en la unidad de medida según aplique, de acuerdo a la actividad asociada.
Ejemplo:
- Porcentaje
- Número.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4" authorId="1" shapeId="0" xr:uid="{00000000-0006-0000-0000-000008000000}">
      <text>
        <r>
          <rPr>
            <b/>
            <sz val="16"/>
            <color indexed="81"/>
            <rFont val="Tahoma"/>
            <family val="2"/>
          </rPr>
          <t>El método, medio con el cual se  realiza la actividad.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4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Se coloca una "X" en los recursos que se requieren para realizar la actividad.</t>
        </r>
      </text>
    </comment>
    <comment ref="M14" authorId="1" shapeId="0" xr:uid="{00000000-0006-0000-0000-00000A000000}">
      <text>
        <r>
          <rPr>
            <b/>
            <sz val="9"/>
            <color indexed="81"/>
            <rFont val="Tahoma"/>
            <family val="2"/>
          </rPr>
          <t>Se coloca nombre y cargo (cargo como vinculado / contratista.
EJ: Pepito Perez- Contratista.
EJ: Pepito Perez- Profesional especializado</t>
        </r>
      </text>
    </comment>
    <comment ref="N14" authorId="1" shapeId="0" xr:uid="{00000000-0006-0000-0000-00000B000000}">
      <text>
        <r>
          <rPr>
            <b/>
            <sz val="9"/>
            <color indexed="81"/>
            <rFont val="Tahoma"/>
            <family val="2"/>
          </rPr>
          <t>Frecuencia enla que sedebe realizar la actividad. Esta deberá coincidir con lo planeado en la programación mensual.
EJ: diario, semanal, quincenal, mensual, bimensual, trimestral, semestral, anual.
Una programación quincenal implica 2 veces en el mes, etc.</t>
        </r>
      </text>
    </comment>
    <comment ref="AS14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Observaciones asociadas al desarrollo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15" authorId="2" shapeId="0" xr:uid="{00000000-0006-0000-0000-00000D000000}">
      <text>
        <r>
          <rPr>
            <sz val="9"/>
            <color indexed="81"/>
            <rFont val="Tahoma"/>
            <family val="2"/>
          </rPr>
          <t>Totalizar la cantidad de actividades planeadas durante el año.
Para el caso de actividades cualitativas, diligenciar 100% y dar cuenta de su avance en el semáforo y en la columna de seguimiento.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N15" authorId="2" shapeId="0" xr:uid="{00000000-0006-0000-0000-00000E000000}">
      <text>
        <r>
          <rPr>
            <sz val="9"/>
            <color indexed="81"/>
            <rFont val="Tahoma"/>
            <family val="2"/>
          </rPr>
          <t xml:space="preserve">Totalizar la cantidad de actividades que se han ejecutado a la fecha de corte.
</t>
        </r>
      </text>
    </comment>
    <comment ref="AO15" authorId="2" shapeId="0" xr:uid="{00000000-0006-0000-0000-00000F000000}">
      <text>
        <r>
          <rPr>
            <sz val="9"/>
            <color indexed="81"/>
            <rFont val="Tahoma"/>
            <family val="2"/>
          </rPr>
          <t xml:space="preserve">Resultado de la Fórmula: 
Total Avance/Total Planeado.
Para el caso de actividades cualitativas diligenciar 100%
</t>
        </r>
      </text>
    </comment>
    <comment ref="AP15" authorId="2" shapeId="0" xr:uid="{00000000-0006-0000-0000-000010000000}">
      <text>
        <r>
          <rPr>
            <sz val="9"/>
            <color indexed="81"/>
            <rFont val="Tahoma"/>
            <family val="2"/>
          </rPr>
          <t xml:space="preserve">Dado que la implementación de este plan de trabajo  busca que cada proceso realice un ejercicio de autocontrol y auto seguimiento, se deja a consideración de cada Líder, aplicar el color del semáforo de acuerdo al cumplimiento de las metas que fueron planeadas para una frecuencia establecida, que de cuenta de lo siguiente:
Verde: cerrada
Naranja: en proceso
Rojo: retrasada
</t>
        </r>
        <r>
          <rPr>
            <b/>
            <sz val="9"/>
            <color indexed="81"/>
            <rFont val="Tahoma"/>
            <family val="2"/>
          </rPr>
          <t>Se solicita aplicar el color y poner además un asterisco en la misma celda (que permitirá alimentar el informe gráfico)</t>
        </r>
      </text>
    </comment>
    <comment ref="O16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P: Planeado</t>
        </r>
      </text>
    </comment>
    <comment ref="P16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E: Ejecutado.</t>
        </r>
      </text>
    </comment>
    <comment ref="C18" authorId="1" shapeId="0" xr:uid="{7C787560-3DC2-49CE-804E-52111C97AB5E}">
      <text>
        <r>
          <rPr>
            <sz val="10"/>
            <color indexed="81"/>
            <rFont val="Tahoma"/>
            <family val="2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A41" authorId="1" shapeId="0" xr:uid="{434C92F6-08DC-4C72-A79E-34041DEF1DA4}">
      <text>
        <r>
          <rPr>
            <sz val="9"/>
            <color indexed="81"/>
            <rFont val="Tahoma"/>
            <family val="2"/>
          </rPr>
          <t xml:space="preserve">Se coloca el consecutivo del objetivo.
</t>
        </r>
      </text>
    </comment>
    <comment ref="C41" authorId="1" shapeId="0" xr:uid="{D76CD8D6-B39E-4489-97BF-5C274EC89EF2}">
      <text>
        <r>
          <rPr>
            <sz val="10"/>
            <color indexed="81"/>
            <rFont val="Tahoma"/>
            <family val="2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D41" authorId="1" shapeId="0" xr:uid="{BFE46138-C1F3-4A23-8628-156F9F14404F}">
      <text>
        <r>
          <rPr>
            <sz val="9"/>
            <color indexed="81"/>
            <rFont val="Tahoma"/>
            <family val="2"/>
          </rPr>
          <t xml:space="preserve">Se coloca el consecutivo de la actividad
</t>
        </r>
      </text>
    </comment>
    <comment ref="E41" authorId="1" shapeId="0" xr:uid="{3884DA66-C954-4B60-96B7-29DF22284EF1}">
      <text>
        <r>
          <rPr>
            <sz val="9"/>
            <color indexed="81"/>
            <rFont val="Tahoma"/>
            <family val="2"/>
          </rPr>
          <t xml:space="preserve">Corresponde a la actividad que dará cumplimiento al objetivo planteado.
</t>
        </r>
      </text>
    </comment>
    <comment ref="F41" authorId="1" shapeId="0" xr:uid="{57AC66C7-391D-4C0C-AC51-87898F3044B9}">
      <text>
        <r>
          <rPr>
            <b/>
            <sz val="9"/>
            <color indexed="81"/>
            <rFont val="Tahoma"/>
            <family val="2"/>
          </rPr>
          <t>Se coloca el producto tangible que se genera como evidencia al cumplimiento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41" authorId="1" shapeId="0" xr:uid="{C0376C4F-6382-4A7E-A39C-D3E0F788E541}">
      <text>
        <r>
          <rPr>
            <b/>
            <sz val="9"/>
            <color indexed="81"/>
            <rFont val="Tahoma"/>
            <family val="2"/>
          </rPr>
          <t xml:space="preserve">El método, medio con el cual se  realiza la actividad.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41" authorId="1" shapeId="0" xr:uid="{204455D4-2CC3-4DDF-99CB-B91741853C2D}">
      <text>
        <r>
          <rPr>
            <b/>
            <sz val="9"/>
            <color indexed="81"/>
            <rFont val="Tahoma"/>
            <family val="2"/>
          </rPr>
          <t>Se coloca una "X" en los recursos que se requieren para realizar la actividad.</t>
        </r>
      </text>
    </comment>
    <comment ref="M41" authorId="1" shapeId="0" xr:uid="{7E123A0C-2485-4B5F-90EC-1673924D57AC}">
      <text>
        <r>
          <rPr>
            <b/>
            <sz val="9"/>
            <color indexed="81"/>
            <rFont val="Tahoma"/>
            <family val="2"/>
          </rPr>
          <t>Se coloca nombre y cargo (cargo como vinculado / contratista.
EJ: Pepito Perez- Contratista.
EJ: Pepito Perez- Profesional especializado</t>
        </r>
      </text>
    </comment>
    <comment ref="N41" authorId="1" shapeId="0" xr:uid="{0A6C76BF-C0AD-4226-884B-795984011309}">
      <text>
        <r>
          <rPr>
            <b/>
            <sz val="9"/>
            <color indexed="81"/>
            <rFont val="Tahoma"/>
            <family val="2"/>
          </rPr>
          <t>Frecuencia enla que sedebe realizar la actividad. Esta deberá coincidir con lo planeado en la programación mensual.
EJ: diario, semanal, quincenal, mensual, bimensual, trimestral, semestral, anual.
Una programación quincenal implica 2 veces en el mes, etc.</t>
        </r>
      </text>
    </comment>
    <comment ref="AS41" authorId="0" shapeId="0" xr:uid="{3884DCDC-411B-4203-A5C0-733093276940}">
      <text>
        <r>
          <rPr>
            <b/>
            <sz val="9"/>
            <color indexed="81"/>
            <rFont val="Tahoma"/>
            <family val="2"/>
          </rPr>
          <t>Observaciones asociadas al desarrollo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42" authorId="2" shapeId="0" xr:uid="{1984E598-4B67-416A-9D96-3582F7F20883}">
      <text>
        <r>
          <rPr>
            <sz val="9"/>
            <color indexed="81"/>
            <rFont val="Tahoma"/>
            <family val="2"/>
          </rPr>
          <t>Totalizar la cantidad de actividades planeadas durante el año.
Para el caso de actividades cualitativas, diligenciar 100% y dar cuenta de su avance en el semáforo y en la columna de seguimiento.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N42" authorId="2" shapeId="0" xr:uid="{CA5C907E-CBED-4004-AD1D-BFC9D234CD25}">
      <text>
        <r>
          <rPr>
            <sz val="9"/>
            <color indexed="81"/>
            <rFont val="Tahoma"/>
            <family val="2"/>
          </rPr>
          <t xml:space="preserve">Totalizar la cantidad de actividades que se han ejecutado a la fecha de corte.
</t>
        </r>
      </text>
    </comment>
    <comment ref="AO42" authorId="2" shapeId="0" xr:uid="{2E1422A6-17BE-4FA7-B748-5C5FBB897EDF}">
      <text>
        <r>
          <rPr>
            <sz val="9"/>
            <color indexed="81"/>
            <rFont val="Tahoma"/>
            <family val="2"/>
          </rPr>
          <t xml:space="preserve">Resultado de la Fórmula: 
Total Avance/Total Planeado.
Para el caso de actividades cualitativas diligenciar 100%
</t>
        </r>
      </text>
    </comment>
    <comment ref="AP42" authorId="2" shapeId="0" xr:uid="{57831885-0619-4DD5-A539-798348BC2678}">
      <text>
        <r>
          <rPr>
            <sz val="9"/>
            <color indexed="81"/>
            <rFont val="Tahoma"/>
            <family val="2"/>
          </rPr>
          <t xml:space="preserve">Dado que la implementación de este plan de trabajo  busca que cada proceso realice un ejercicio de autocontrol y auto seguimiento, se deja a consideración de cada Líder, aplicar el color del semáforo de acuerdo al cumplimiento de las metas que fueron planeadas para una frecuencia establecida, que de cuenta de lo siguiente:
Verde: cerrada
Naranja: en proceso
Rojo: retrasada
</t>
        </r>
        <r>
          <rPr>
            <b/>
            <sz val="9"/>
            <color indexed="81"/>
            <rFont val="Tahoma"/>
            <family val="2"/>
          </rPr>
          <t>Se solicita aplicar el color y poner además un asterisco en la misma celda (que permitirá alimentar el informe gráfico)</t>
        </r>
      </text>
    </comment>
    <comment ref="O43" authorId="0" shapeId="0" xr:uid="{D4CDF7A9-5FA2-46CF-B516-906C0DDA5BD0}">
      <text>
        <r>
          <rPr>
            <b/>
            <sz val="9"/>
            <color indexed="81"/>
            <rFont val="Tahoma"/>
            <family val="2"/>
          </rPr>
          <t>P: Planeado</t>
        </r>
      </text>
    </comment>
    <comment ref="P43" authorId="0" shapeId="0" xr:uid="{1728D6A4-9620-4E04-B611-75E4E67EC2DA}">
      <text>
        <r>
          <rPr>
            <b/>
            <sz val="9"/>
            <color indexed="81"/>
            <rFont val="Tahoma"/>
            <family val="2"/>
          </rPr>
          <t>E: Ejecutado.</t>
        </r>
      </text>
    </comment>
    <comment ref="A58" authorId="1" shapeId="0" xr:uid="{67E551F4-A1A5-470D-92B4-191D9F097ADC}">
      <text>
        <r>
          <rPr>
            <sz val="9"/>
            <color indexed="81"/>
            <rFont val="Tahoma"/>
            <family val="2"/>
          </rPr>
          <t xml:space="preserve">Se coloca el consecutivo del objetivo.
</t>
        </r>
      </text>
    </comment>
    <comment ref="C58" authorId="1" shapeId="0" xr:uid="{8A782E49-8341-448F-A0CE-8B990AF78E91}">
      <text>
        <r>
          <rPr>
            <sz val="10"/>
            <color indexed="81"/>
            <rFont val="Tahoma"/>
            <family val="2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D58" authorId="1" shapeId="0" xr:uid="{FE435C6A-B0A1-4F91-A02D-A5678D746E55}">
      <text>
        <r>
          <rPr>
            <sz val="9"/>
            <color indexed="81"/>
            <rFont val="Tahoma"/>
            <family val="2"/>
          </rPr>
          <t xml:space="preserve">Se coloca el consecutivo de la actividad
</t>
        </r>
      </text>
    </comment>
    <comment ref="E58" authorId="1" shapeId="0" xr:uid="{856E2AE5-E1CD-40A3-AE17-53882ADCED63}">
      <text>
        <r>
          <rPr>
            <sz val="9"/>
            <color indexed="81"/>
            <rFont val="Tahoma"/>
            <family val="2"/>
          </rPr>
          <t xml:space="preserve">Corresponde a la actividad que dará cumplimiento al objetivo planteado.
</t>
        </r>
      </text>
    </comment>
    <comment ref="F58" authorId="1" shapeId="0" xr:uid="{766CA3D3-398F-4724-B56B-F2EE28937460}">
      <text>
        <r>
          <rPr>
            <b/>
            <sz val="9"/>
            <color indexed="81"/>
            <rFont val="Tahoma"/>
            <family val="2"/>
          </rPr>
          <t>Se coloca el producto tangible que se genera como evidencia al cumplimiento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8" authorId="1" shapeId="0" xr:uid="{0F0DDE86-9672-41B3-9839-3DE68C9EB5F0}">
      <text>
        <r>
          <rPr>
            <b/>
            <sz val="9"/>
            <color indexed="81"/>
            <rFont val="Tahoma"/>
            <family val="2"/>
          </rPr>
          <t xml:space="preserve">Se asocia la meta en la unidad de medida según aplique, de acuerdo a la actividad asociada.
Ejemplo:
- Porcentaje
- Número.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58" authorId="1" shapeId="0" xr:uid="{A0125AA2-54FA-4432-B5FE-5662CBA408CE}">
      <text>
        <r>
          <rPr>
            <b/>
            <sz val="9"/>
            <color indexed="81"/>
            <rFont val="Tahoma"/>
            <family val="2"/>
          </rPr>
          <t>Se coloca una "X" en los recursos que se requieren para realizar la actividad.</t>
        </r>
      </text>
    </comment>
    <comment ref="M58" authorId="1" shapeId="0" xr:uid="{9ED7E112-6874-48C4-8998-C12A47C83003}">
      <text>
        <r>
          <rPr>
            <b/>
            <sz val="9"/>
            <color indexed="81"/>
            <rFont val="Tahoma"/>
            <family val="2"/>
          </rPr>
          <t>Se coloca nombre y cargo (cargo como vinculado / contratista.
EJ: Pepito Perez- Contratista.
EJ: Pepito Perez- Profesional especializado</t>
        </r>
      </text>
    </comment>
    <comment ref="N58" authorId="1" shapeId="0" xr:uid="{F706F6E5-5039-4570-8A06-E54E5B44201D}">
      <text>
        <r>
          <rPr>
            <b/>
            <sz val="9"/>
            <color indexed="81"/>
            <rFont val="Tahoma"/>
            <family val="2"/>
          </rPr>
          <t>Frecuencia enla que sedebe realizar la actividad. Esta deberá coincidir con lo planeado en la programación mensual.
EJ: diario, semanal, quincenal, mensual, bimensual, trimestral, semestral, anual.
Una programación quincenal implica 2 veces en el mes, etc.</t>
        </r>
      </text>
    </comment>
    <comment ref="AS58" authorId="0" shapeId="0" xr:uid="{D5695B2C-5F90-4EC6-8C4C-9081AA195982}">
      <text>
        <r>
          <rPr>
            <b/>
            <sz val="9"/>
            <color indexed="81"/>
            <rFont val="Tahoma"/>
            <family val="2"/>
          </rPr>
          <t>Observaciones asociadas al desarrollo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59" authorId="2" shapeId="0" xr:uid="{7363F4BC-2999-4356-863B-F97A595CCD3A}">
      <text>
        <r>
          <rPr>
            <sz val="9"/>
            <color indexed="81"/>
            <rFont val="Tahoma"/>
            <family val="2"/>
          </rPr>
          <t>Totalizar la cantidad de actividades planeadas durante el año.
Para el caso de actividades cualitativas, diligenciar 100% y dar cuenta de su avance en el semáforo y en la columna de seguimiento.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N59" authorId="2" shapeId="0" xr:uid="{33FE6FD3-6676-4707-8934-7E3AC0CEFF6E}">
      <text>
        <r>
          <rPr>
            <sz val="9"/>
            <color indexed="81"/>
            <rFont val="Tahoma"/>
            <family val="2"/>
          </rPr>
          <t xml:space="preserve">Totalizar la cantidad de actividades que se han ejecutado a la fecha de corte.
</t>
        </r>
      </text>
    </comment>
    <comment ref="AO59" authorId="2" shapeId="0" xr:uid="{36DFA951-C63B-4842-9AD7-B64C3F01081F}">
      <text>
        <r>
          <rPr>
            <sz val="9"/>
            <color indexed="81"/>
            <rFont val="Tahoma"/>
            <family val="2"/>
          </rPr>
          <t xml:space="preserve">Resultado de la Fórmula: 
Total Avance/Total Planeado.
Para el caso de actividades cualitativas diligenciar 100%
</t>
        </r>
      </text>
    </comment>
    <comment ref="AP59" authorId="2" shapeId="0" xr:uid="{D7626675-F5FF-428A-B9CA-344D64952A82}">
      <text>
        <r>
          <rPr>
            <sz val="9"/>
            <color indexed="81"/>
            <rFont val="Tahoma"/>
            <family val="2"/>
          </rPr>
          <t xml:space="preserve">Dado que la implementación de este plan de trabajo  busca que cada proceso realice un ejercicio de autocontrol y auto seguimiento, se deja a consideración de cada Líder, aplicar el color del semáforo de acuerdo al cumplimiento de las metas que fueron planeadas para una frecuencia establecida, que de cuenta de lo siguiente:
Verde: cerrada
Naranja: en proceso
Rojo: retrasada
</t>
        </r>
        <r>
          <rPr>
            <b/>
            <sz val="9"/>
            <color indexed="81"/>
            <rFont val="Tahoma"/>
            <family val="2"/>
          </rPr>
          <t>Se solicita aplicar el color y poner además un asterisco en la misma celda (que permitirá alimentar el informe gráfico)</t>
        </r>
      </text>
    </comment>
    <comment ref="O60" authorId="0" shapeId="0" xr:uid="{FB15EDE8-C95B-42A9-85D9-F557C25119F4}">
      <text>
        <r>
          <rPr>
            <b/>
            <sz val="9"/>
            <color indexed="81"/>
            <rFont val="Tahoma"/>
            <family val="2"/>
          </rPr>
          <t>P: Planeado</t>
        </r>
      </text>
    </comment>
    <comment ref="P60" authorId="0" shapeId="0" xr:uid="{EA3C4EA7-DBC7-4DDC-A499-70C6F78774B7}">
      <text>
        <r>
          <rPr>
            <b/>
            <sz val="9"/>
            <color indexed="81"/>
            <rFont val="Tahoma"/>
            <family val="2"/>
          </rPr>
          <t>E: Ejecutado.</t>
        </r>
      </text>
    </comment>
    <comment ref="A74" authorId="1" shapeId="0" xr:uid="{CA76F9DE-D7E1-4F01-9373-EBF082B1BF79}">
      <text>
        <r>
          <rPr>
            <sz val="9"/>
            <color indexed="81"/>
            <rFont val="Tahoma"/>
            <family val="2"/>
          </rPr>
          <t xml:space="preserve">Se coloca el consecutivo del objetivo.
</t>
        </r>
      </text>
    </comment>
    <comment ref="C74" authorId="1" shapeId="0" xr:uid="{9DE535F9-73F5-4587-99F4-BCF386032280}">
      <text>
        <r>
          <rPr>
            <sz val="10"/>
            <color indexed="81"/>
            <rFont val="Tahoma"/>
            <family val="2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D74" authorId="1" shapeId="0" xr:uid="{57CFF7D7-33A5-46C8-B2B3-4625122D03F9}">
      <text>
        <r>
          <rPr>
            <sz val="9"/>
            <color indexed="81"/>
            <rFont val="Tahoma"/>
            <family val="2"/>
          </rPr>
          <t xml:space="preserve">Se coloca el consecutivo de la actividad
</t>
        </r>
      </text>
    </comment>
    <comment ref="E74" authorId="1" shapeId="0" xr:uid="{CB6EDEE2-0A65-45DB-A4C9-84ECE6CDE12B}">
      <text>
        <r>
          <rPr>
            <sz val="9"/>
            <color indexed="81"/>
            <rFont val="Tahoma"/>
            <family val="2"/>
          </rPr>
          <t xml:space="preserve">Corresponde a la actividad que dará cumplimiento al objetivo planteado.
</t>
        </r>
      </text>
    </comment>
    <comment ref="F74" authorId="1" shapeId="0" xr:uid="{A70CE7CD-D89D-4386-B17B-7D86815C08DB}">
      <text>
        <r>
          <rPr>
            <b/>
            <sz val="9"/>
            <color indexed="81"/>
            <rFont val="Tahoma"/>
            <family val="2"/>
          </rPr>
          <t>Se coloca el producto tangible que se genera como evidencia al cumplimiento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74" authorId="1" shapeId="0" xr:uid="{93F3D8C1-E5D0-4B72-997F-E3B070830DDA}">
      <text>
        <r>
          <rPr>
            <b/>
            <sz val="9"/>
            <color indexed="81"/>
            <rFont val="Tahoma"/>
            <family val="2"/>
          </rPr>
          <t xml:space="preserve">Se asocia la meta en la unidad de medida según aplique, de acuerdo a la actividad asociada.
Ejemplo:
- Porcentaje
- Número.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74" authorId="1" shapeId="0" xr:uid="{C95656A4-580E-4504-AC52-31FBB612ED0F}">
      <text>
        <r>
          <rPr>
            <b/>
            <sz val="9"/>
            <color indexed="81"/>
            <rFont val="Tahoma"/>
            <family val="2"/>
          </rPr>
          <t xml:space="preserve">El método, medio con el cual se  realiza la actividad.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74" authorId="1" shapeId="0" xr:uid="{6CAD68AC-5013-4332-A5AD-AD35B2CB1B67}">
      <text>
        <r>
          <rPr>
            <b/>
            <sz val="9"/>
            <color indexed="81"/>
            <rFont val="Tahoma"/>
            <family val="2"/>
          </rPr>
          <t>Se coloca una "X" en los recursos que se requieren para realizar la actividad.</t>
        </r>
      </text>
    </comment>
    <comment ref="M74" authorId="1" shapeId="0" xr:uid="{F91A655D-B15B-4FE7-9F50-6EBC035581D6}">
      <text>
        <r>
          <rPr>
            <b/>
            <sz val="9"/>
            <color indexed="81"/>
            <rFont val="Tahoma"/>
            <family val="2"/>
          </rPr>
          <t>Se coloca nombre y cargo (cargo como vinculado / contratista.
EJ: Pepito Perez- Contratista.
EJ: Pepito Perez- Profesional especializado</t>
        </r>
      </text>
    </comment>
    <comment ref="N74" authorId="1" shapeId="0" xr:uid="{91EF33EE-C7EF-467C-AD61-E28079D0A9A3}">
      <text>
        <r>
          <rPr>
            <b/>
            <sz val="9"/>
            <color indexed="81"/>
            <rFont val="Tahoma"/>
            <family val="2"/>
          </rPr>
          <t>Frecuencia enla que sedebe realizar la actividad. Esta deberá coincidir con lo planeado en la programación mensual.
EJ: diario, semanal, quincenal, mensual, bimensual, trimestral, semestral, anual.
Una programación quincenal implica 2 veces en el mes, etc.</t>
        </r>
      </text>
    </comment>
    <comment ref="AS74" authorId="0" shapeId="0" xr:uid="{F4ABFD16-B4D6-4408-A005-76A337EF4FE1}">
      <text>
        <r>
          <rPr>
            <b/>
            <sz val="9"/>
            <color indexed="81"/>
            <rFont val="Tahoma"/>
            <family val="2"/>
          </rPr>
          <t>Observaciones asociadas al desarrollo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75" authorId="2" shapeId="0" xr:uid="{4A8F0B05-4F3B-4A98-9B1C-A9B85AD11CAE}">
      <text>
        <r>
          <rPr>
            <sz val="9"/>
            <color indexed="81"/>
            <rFont val="Tahoma"/>
            <family val="2"/>
          </rPr>
          <t>Totalizar la cantidad de actividades planeadas durante el año.
Para el caso de actividades cualitativas, diligenciar 100% y dar cuenta de su avance en el semáforo y en la columna de seguimiento.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N75" authorId="2" shapeId="0" xr:uid="{2DCEDA82-AC76-4B76-9BD4-0EE361A6680E}">
      <text>
        <r>
          <rPr>
            <sz val="9"/>
            <color indexed="81"/>
            <rFont val="Tahoma"/>
            <family val="2"/>
          </rPr>
          <t xml:space="preserve">Totalizar la cantidad de actividades que se han ejecutado a la fecha de corte.
</t>
        </r>
      </text>
    </comment>
    <comment ref="AO75" authorId="2" shapeId="0" xr:uid="{8E970B9C-DFB5-4AEC-8DD1-5BF690A26890}">
      <text>
        <r>
          <rPr>
            <sz val="9"/>
            <color indexed="81"/>
            <rFont val="Tahoma"/>
            <family val="2"/>
          </rPr>
          <t xml:space="preserve">Resultado de la Fórmula: 
Total Avance/Total Planeado.
Para el caso de actividades cualitativas diligenciar 100%
</t>
        </r>
      </text>
    </comment>
    <comment ref="AP75" authorId="2" shapeId="0" xr:uid="{8A68ECCE-FFD9-4C18-B7A8-C3D297BC7E36}">
      <text>
        <r>
          <rPr>
            <sz val="9"/>
            <color indexed="81"/>
            <rFont val="Tahoma"/>
            <family val="2"/>
          </rPr>
          <t xml:space="preserve">Dado que la implementación de este plan de trabajo  busca que cada proceso realice un ejercicio de autocontrol y auto seguimiento, se deja a consideración de cada Líder, aplicar el color del semáforo de acuerdo al cumplimiento de las metas que fueron planeadas para una frecuencia establecida, que de cuenta de lo siguiente:
Verde: cerrada
Naranja: en proceso
Rojo: retrasada
</t>
        </r>
        <r>
          <rPr>
            <b/>
            <sz val="9"/>
            <color indexed="81"/>
            <rFont val="Tahoma"/>
            <family val="2"/>
          </rPr>
          <t>Se solicita aplicar el color y poner además un asterisco en la misma celda (que permitirá alimentar el informe gráfico)</t>
        </r>
      </text>
    </comment>
    <comment ref="O76" authorId="0" shapeId="0" xr:uid="{1900894D-492A-448C-98C4-910CFB66F24D}">
      <text>
        <r>
          <rPr>
            <b/>
            <sz val="9"/>
            <color indexed="81"/>
            <rFont val="Tahoma"/>
            <family val="2"/>
          </rPr>
          <t>P: Planeado</t>
        </r>
      </text>
    </comment>
    <comment ref="P76" authorId="0" shapeId="0" xr:uid="{7AED80C7-3974-4901-A235-8FE45CC82072}">
      <text>
        <r>
          <rPr>
            <b/>
            <sz val="9"/>
            <color indexed="81"/>
            <rFont val="Tahoma"/>
            <family val="2"/>
          </rPr>
          <t>E: Ejecutado.</t>
        </r>
      </text>
    </comment>
    <comment ref="A94" authorId="1" shapeId="0" xr:uid="{2F6BD118-3223-452B-9B00-7C9CB546A38E}">
      <text>
        <r>
          <rPr>
            <sz val="9"/>
            <color indexed="81"/>
            <rFont val="Tahoma"/>
            <family val="2"/>
          </rPr>
          <t xml:space="preserve">Se coloca el consecutivo del objetivo.
</t>
        </r>
      </text>
    </comment>
    <comment ref="C94" authorId="1" shapeId="0" xr:uid="{7AE308F7-0D52-4347-8862-39EDEB6ABF2D}">
      <text>
        <r>
          <rPr>
            <sz val="10"/>
            <color indexed="81"/>
            <rFont val="Tahoma"/>
            <family val="2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D94" authorId="1" shapeId="0" xr:uid="{D58FBFE8-8FEF-4CE5-AED5-245137652BEF}">
      <text>
        <r>
          <rPr>
            <sz val="9"/>
            <color indexed="81"/>
            <rFont val="Tahoma"/>
            <family val="2"/>
          </rPr>
          <t xml:space="preserve">Se coloca el consecutivo de la actividad
</t>
        </r>
      </text>
    </comment>
    <comment ref="E94" authorId="1" shapeId="0" xr:uid="{23F5A8DE-C127-4B46-AFC2-82C16D57BAE0}">
      <text>
        <r>
          <rPr>
            <sz val="9"/>
            <color indexed="81"/>
            <rFont val="Tahoma"/>
            <family val="2"/>
          </rPr>
          <t xml:space="preserve">Corresponde a la actividad que dará cumplimiento al objetivo planteado.
</t>
        </r>
      </text>
    </comment>
    <comment ref="F94" authorId="1" shapeId="0" xr:uid="{B92AD367-1C3C-4FA2-A9AA-C21C7FAC1BED}">
      <text>
        <r>
          <rPr>
            <b/>
            <sz val="9"/>
            <color indexed="81"/>
            <rFont val="Tahoma"/>
            <family val="2"/>
          </rPr>
          <t>Se coloca el producto tangible que se genera como evidencia al cumplimiento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4" authorId="1" shapeId="0" xr:uid="{55E45C36-91C1-4F9D-A780-1734E8574205}">
      <text>
        <r>
          <rPr>
            <b/>
            <sz val="9"/>
            <color indexed="81"/>
            <rFont val="Tahoma"/>
            <family val="2"/>
          </rPr>
          <t xml:space="preserve">Se asocia la meta en la unidad de medida según aplique, de acuerdo a la actividad asociada.
Ejemplo:
- Porcentaje
- Número.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94" authorId="1" shapeId="0" xr:uid="{D66F6649-B693-472D-8885-6B93791EFE0B}">
      <text>
        <r>
          <rPr>
            <b/>
            <sz val="9"/>
            <color indexed="81"/>
            <rFont val="Tahoma"/>
            <family val="2"/>
          </rPr>
          <t xml:space="preserve">El método, medio con el cual se  realiza la actividad.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94" authorId="1" shapeId="0" xr:uid="{922037EC-FBF2-4CC5-815B-47E8A1CA5BF7}">
      <text>
        <r>
          <rPr>
            <b/>
            <sz val="9"/>
            <color indexed="81"/>
            <rFont val="Tahoma"/>
            <family val="2"/>
          </rPr>
          <t>Se coloca una "X" en los recursos que se requieren para realizar la actividad.</t>
        </r>
      </text>
    </comment>
    <comment ref="M94" authorId="1" shapeId="0" xr:uid="{B58D36B2-5DE0-426C-B900-9742C0F16B28}">
      <text>
        <r>
          <rPr>
            <b/>
            <sz val="9"/>
            <color indexed="81"/>
            <rFont val="Tahoma"/>
            <family val="2"/>
          </rPr>
          <t>Se coloca nombre y cargo (cargo como vinculado / contratista.
EJ: Pepito Perez- Contratista.
EJ: Pepito Perez- Profesional especializado</t>
        </r>
      </text>
    </comment>
    <comment ref="N94" authorId="1" shapeId="0" xr:uid="{1B29FD4C-D7FA-4E5A-979E-BE23C3CE6BD6}">
      <text>
        <r>
          <rPr>
            <b/>
            <sz val="9"/>
            <color indexed="81"/>
            <rFont val="Tahoma"/>
            <family val="2"/>
          </rPr>
          <t>Frecuencia enla que sedebe realizar la actividad. Esta deberá coincidir con lo planeado en la programación mensual.
EJ: diario, semanal, quincenal, mensual, bimensual, trimestral, semestral, anual.
Una programación quincenal implica 2 veces en el mes, etc.</t>
        </r>
      </text>
    </comment>
    <comment ref="AS94" authorId="0" shapeId="0" xr:uid="{57292231-30DA-4FD2-8CFB-BD3414B234AB}">
      <text>
        <r>
          <rPr>
            <b/>
            <sz val="9"/>
            <color indexed="81"/>
            <rFont val="Tahoma"/>
            <family val="2"/>
          </rPr>
          <t>Observaciones asociadas al desarrollo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95" authorId="2" shapeId="0" xr:uid="{E8537634-67F9-49F6-A226-5362594AD47F}">
      <text>
        <r>
          <rPr>
            <sz val="9"/>
            <color indexed="81"/>
            <rFont val="Tahoma"/>
            <family val="2"/>
          </rPr>
          <t>Totalizar la cantidad de actividades planeadas durante el año.
Para el caso de actividades cualitativas, diligenciar 100% y dar cuenta de su avance en el semáforo y en la columna de seguimiento.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N95" authorId="2" shapeId="0" xr:uid="{093E06BA-52FE-4EFF-9E86-27976A0A4DDA}">
      <text>
        <r>
          <rPr>
            <sz val="9"/>
            <color indexed="81"/>
            <rFont val="Tahoma"/>
            <family val="2"/>
          </rPr>
          <t xml:space="preserve">Totalizar la cantidad de actividades que se han ejecutado a la fecha de corte.
</t>
        </r>
      </text>
    </comment>
    <comment ref="AO95" authorId="2" shapeId="0" xr:uid="{F294757F-EEA9-4C8F-B72D-DF222232C8F5}">
      <text>
        <r>
          <rPr>
            <sz val="9"/>
            <color indexed="81"/>
            <rFont val="Tahoma"/>
            <family val="2"/>
          </rPr>
          <t xml:space="preserve">Resultado de la Fórmula: 
Total Avance/Total Planeado.
Para el caso de actividades cualitativas diligenciar 100%
</t>
        </r>
      </text>
    </comment>
    <comment ref="AP95" authorId="2" shapeId="0" xr:uid="{B072ADC2-74E2-45C8-AA7E-A2CD53E64814}">
      <text>
        <r>
          <rPr>
            <sz val="9"/>
            <color indexed="81"/>
            <rFont val="Tahoma"/>
            <family val="2"/>
          </rPr>
          <t xml:space="preserve">Dado que la implementación de este plan de trabajo  busca que cada proceso realice un ejercicio de autocontrol y auto seguimiento, se deja a consideración de cada Líder, aplicar el color del semáforo de acuerdo al cumplimiento de las metas que fueron planeadas para una frecuencia establecida, que de cuenta de lo siguiente:
Verde: cerrada
Naranja: en proceso
Rojo: retrasada
</t>
        </r>
        <r>
          <rPr>
            <b/>
            <sz val="9"/>
            <color indexed="81"/>
            <rFont val="Tahoma"/>
            <family val="2"/>
          </rPr>
          <t>Se solicita aplicar el color y poner además un asterisco en la misma celda (que permitirá alimentar el informe gráfico)</t>
        </r>
      </text>
    </comment>
    <comment ref="O96" authorId="0" shapeId="0" xr:uid="{92E2421E-AE66-4EEC-9945-5AB84E345D9B}">
      <text>
        <r>
          <rPr>
            <b/>
            <sz val="9"/>
            <color indexed="81"/>
            <rFont val="Tahoma"/>
            <family val="2"/>
          </rPr>
          <t>P: Planeado</t>
        </r>
      </text>
    </comment>
    <comment ref="P96" authorId="0" shapeId="0" xr:uid="{DD4B9BC5-0597-448A-8066-DF4973C7AB5B}">
      <text>
        <r>
          <rPr>
            <b/>
            <sz val="9"/>
            <color indexed="81"/>
            <rFont val="Tahoma"/>
            <family val="2"/>
          </rPr>
          <t>E: Ejecutado.</t>
        </r>
      </text>
    </comment>
    <comment ref="A108" authorId="1" shapeId="0" xr:uid="{C9CD1088-4F33-4BE2-AA86-551C3AF6E602}">
      <text>
        <r>
          <rPr>
            <sz val="9"/>
            <color indexed="81"/>
            <rFont val="Tahoma"/>
            <family val="2"/>
          </rPr>
          <t xml:space="preserve">Se coloca el consecutivo del objetivo.
</t>
        </r>
      </text>
    </comment>
    <comment ref="C108" authorId="1" shapeId="0" xr:uid="{C4F068AA-F784-4180-A642-2DA06A6C0B94}">
      <text>
        <r>
          <rPr>
            <sz val="10"/>
            <color indexed="81"/>
            <rFont val="Tahoma"/>
            <family val="2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D108" authorId="1" shapeId="0" xr:uid="{015BC550-8551-4CEA-A0A5-B5179AA853B7}">
      <text>
        <r>
          <rPr>
            <sz val="9"/>
            <color indexed="81"/>
            <rFont val="Tahoma"/>
            <family val="2"/>
          </rPr>
          <t xml:space="preserve">Se coloca el consecutivo de la actividad
</t>
        </r>
      </text>
    </comment>
    <comment ref="E108" authorId="1" shapeId="0" xr:uid="{0F865821-6399-4C13-A1B9-21C6A32DDB1F}">
      <text>
        <r>
          <rPr>
            <sz val="9"/>
            <color indexed="81"/>
            <rFont val="Tahoma"/>
            <family val="2"/>
          </rPr>
          <t xml:space="preserve">Corresponde a la actividad que dará cumplimiento al objetivo planteado.
</t>
        </r>
      </text>
    </comment>
    <comment ref="F108" authorId="1" shapeId="0" xr:uid="{A27CADEB-ED68-4810-B545-7006F6199280}">
      <text>
        <r>
          <rPr>
            <b/>
            <sz val="9"/>
            <color indexed="81"/>
            <rFont val="Tahoma"/>
            <family val="2"/>
          </rPr>
          <t>Se coloca el producto tangible que se genera como evidencia al cumplimiento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08" authorId="1" shapeId="0" xr:uid="{026BF8E9-193E-492D-AB7E-B64B0DED6556}">
      <text>
        <r>
          <rPr>
            <b/>
            <sz val="9"/>
            <color indexed="81"/>
            <rFont val="Tahoma"/>
            <family val="2"/>
          </rPr>
          <t xml:space="preserve">Se asocia la meta en la unidad de medida según aplique, de acuerdo a la actividad asociada.
Ejemplo:
- Porcentaje
- Número.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08" authorId="1" shapeId="0" xr:uid="{8C5C841C-0E81-4177-A3AE-58B42C944D35}">
      <text>
        <r>
          <rPr>
            <b/>
            <sz val="9"/>
            <color indexed="81"/>
            <rFont val="Tahoma"/>
            <family val="2"/>
          </rPr>
          <t xml:space="preserve">El método, medio con el cual se  realiza la actividad.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08" authorId="1" shapeId="0" xr:uid="{43807157-3B17-40F9-8071-22218649BB5B}">
      <text>
        <r>
          <rPr>
            <b/>
            <sz val="9"/>
            <color indexed="81"/>
            <rFont val="Tahoma"/>
            <family val="2"/>
          </rPr>
          <t>Se coloca una "X" en los recursos que se requieren para realizar la actividad.</t>
        </r>
      </text>
    </comment>
    <comment ref="M108" authorId="1" shapeId="0" xr:uid="{72486105-1F9A-42C3-A457-3140585ABBF6}">
      <text>
        <r>
          <rPr>
            <b/>
            <sz val="9"/>
            <color indexed="81"/>
            <rFont val="Tahoma"/>
            <family val="2"/>
          </rPr>
          <t>Se coloca nombre y cargo (cargo como vinculado / contratista.
EJ: Pepito Perez- Contratista.
EJ: Pepito Perez- Profesional especializado</t>
        </r>
      </text>
    </comment>
    <comment ref="N108" authorId="1" shapeId="0" xr:uid="{E9569C14-16B4-4723-A9F2-B7B44294D6D4}">
      <text>
        <r>
          <rPr>
            <b/>
            <sz val="9"/>
            <color indexed="81"/>
            <rFont val="Tahoma"/>
            <family val="2"/>
          </rPr>
          <t>Frecuencia enla que sedebe realizar la actividad. Esta deberá coincidir con lo planeado en la programación mensual.
EJ: diario, semanal, quincenal, mensual, bimensual, trimestral, semestral, anual.
Una programación quincenal implica 2 veces en el mes, etc.</t>
        </r>
      </text>
    </comment>
    <comment ref="AS108" authorId="0" shapeId="0" xr:uid="{3DE64B30-0C0C-4EAB-93B6-5B8E80E328BB}">
      <text>
        <r>
          <rPr>
            <b/>
            <sz val="9"/>
            <color indexed="81"/>
            <rFont val="Tahoma"/>
            <family val="2"/>
          </rPr>
          <t>Observaciones asociadas al desarrollo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109" authorId="2" shapeId="0" xr:uid="{B531F74F-7664-48E3-BC89-FB5E469E3764}">
      <text>
        <r>
          <rPr>
            <sz val="9"/>
            <color indexed="81"/>
            <rFont val="Tahoma"/>
            <family val="2"/>
          </rPr>
          <t>Totalizar la cantidad de actividades planeadas durante el año.
Para el caso de actividades cualitativas, diligenciar 100% y dar cuenta de su avance en el semáforo y en la columna de seguimiento.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N109" authorId="2" shapeId="0" xr:uid="{7294B547-B065-4A24-860D-F734F9E15237}">
      <text>
        <r>
          <rPr>
            <sz val="9"/>
            <color indexed="81"/>
            <rFont val="Tahoma"/>
            <family val="2"/>
          </rPr>
          <t xml:space="preserve">Totalizar la cantidad de actividades que se han ejecutado a la fecha de corte.
</t>
        </r>
      </text>
    </comment>
    <comment ref="AO109" authorId="2" shapeId="0" xr:uid="{912C24EE-9681-40BA-8766-D68AC9EB715E}">
      <text>
        <r>
          <rPr>
            <sz val="9"/>
            <color indexed="81"/>
            <rFont val="Tahoma"/>
            <family val="2"/>
          </rPr>
          <t xml:space="preserve">Resultado de la Fórmula: 
Total Avance/Total Planeado.
Para el caso de actividades cualitativas diligenciar 100%
</t>
        </r>
      </text>
    </comment>
    <comment ref="AP109" authorId="2" shapeId="0" xr:uid="{27240BFE-75EE-4968-B240-5B25A329AF96}">
      <text>
        <r>
          <rPr>
            <sz val="9"/>
            <color indexed="81"/>
            <rFont val="Tahoma"/>
            <family val="2"/>
          </rPr>
          <t xml:space="preserve">Dado que la implementación de este plan de trabajo  busca que cada proceso realice un ejercicio de autocontrol y auto seguimiento, se deja a consideración de cada Líder, aplicar el color del semáforo de acuerdo al cumplimiento de las metas que fueron planeadas para una frecuencia establecida, que de cuenta de lo siguiente:
Verde: cerrada
Naranja: en proceso
Rojo: retrasada
</t>
        </r>
        <r>
          <rPr>
            <b/>
            <sz val="9"/>
            <color indexed="81"/>
            <rFont val="Tahoma"/>
            <family val="2"/>
          </rPr>
          <t>Se solicita aplicar el color y poner además un asterisco en la misma celda (que permitirá alimentar el informe gráfico)</t>
        </r>
      </text>
    </comment>
    <comment ref="O110" authorId="0" shapeId="0" xr:uid="{1ABCA1A7-35CB-46A9-BDEF-6A715656BF7C}">
      <text>
        <r>
          <rPr>
            <b/>
            <sz val="9"/>
            <color indexed="81"/>
            <rFont val="Tahoma"/>
            <family val="2"/>
          </rPr>
          <t>P: Planeado</t>
        </r>
      </text>
    </comment>
    <comment ref="P110" authorId="0" shapeId="0" xr:uid="{0B67BE37-2DC6-425B-85B7-983586D4E731}">
      <text>
        <r>
          <rPr>
            <b/>
            <sz val="9"/>
            <color indexed="81"/>
            <rFont val="Tahoma"/>
            <family val="2"/>
          </rPr>
          <t>E: Ejecutado.</t>
        </r>
      </text>
    </comment>
    <comment ref="A131" authorId="1" shapeId="0" xr:uid="{C31FD7A6-C61B-439C-AC40-700591D73277}">
      <text>
        <r>
          <rPr>
            <sz val="9"/>
            <color indexed="81"/>
            <rFont val="Tahoma"/>
            <family val="2"/>
          </rPr>
          <t xml:space="preserve">Se coloca el consecutivo del objetivo.
</t>
        </r>
      </text>
    </comment>
    <comment ref="C131" authorId="1" shapeId="0" xr:uid="{7ECED8EF-FEA8-4FD8-B3AC-4202CFC9D3D3}">
      <text>
        <r>
          <rPr>
            <sz val="10"/>
            <color indexed="81"/>
            <rFont val="Tahoma"/>
            <family val="2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D131" authorId="1" shapeId="0" xr:uid="{EB29AD11-01EB-4923-9F09-CFEC036B83EC}">
      <text>
        <r>
          <rPr>
            <sz val="9"/>
            <color indexed="81"/>
            <rFont val="Tahoma"/>
            <family val="2"/>
          </rPr>
          <t xml:space="preserve">Se coloca el consecutivo de la actividad
</t>
        </r>
      </text>
    </comment>
    <comment ref="E131" authorId="1" shapeId="0" xr:uid="{2C9B7367-988F-4560-B4E7-1730BD82B1E3}">
      <text>
        <r>
          <rPr>
            <sz val="9"/>
            <color indexed="81"/>
            <rFont val="Tahoma"/>
            <family val="2"/>
          </rPr>
          <t xml:space="preserve">Corresponde a la actividad que dará cumplimiento al objetivo planteado.
</t>
        </r>
      </text>
    </comment>
    <comment ref="F131" authorId="1" shapeId="0" xr:uid="{7834A4AC-12F3-41AA-A747-F583284C15A2}">
      <text>
        <r>
          <rPr>
            <b/>
            <sz val="9"/>
            <color indexed="81"/>
            <rFont val="Tahoma"/>
            <family val="2"/>
          </rPr>
          <t>Se coloca el producto tangible que se genera como evidencia al cumplimiento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31" authorId="1" shapeId="0" xr:uid="{1F45FC48-135B-4698-AD60-4079D7B64A5B}">
      <text>
        <r>
          <rPr>
            <b/>
            <sz val="9"/>
            <color indexed="81"/>
            <rFont val="Tahoma"/>
            <family val="2"/>
          </rPr>
          <t xml:space="preserve">Se asocia la meta en la unidad de medida según aplique, de acuerdo a la actividad asociada.
Ejemplo:
- Porcentaje
- Número.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31" authorId="1" shapeId="0" xr:uid="{42816469-45D1-416A-8103-E3D406F7B00A}">
      <text>
        <r>
          <rPr>
            <b/>
            <sz val="9"/>
            <color indexed="81"/>
            <rFont val="Tahoma"/>
            <family val="2"/>
          </rPr>
          <t xml:space="preserve">El método, medio con el cual se  realiza la actividad.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31" authorId="1" shapeId="0" xr:uid="{F96B2858-0968-4852-8B48-761F4B27B503}">
      <text>
        <r>
          <rPr>
            <b/>
            <sz val="9"/>
            <color indexed="81"/>
            <rFont val="Tahoma"/>
            <family val="2"/>
          </rPr>
          <t>Se coloca una "X" en los recursos que se requieren para realizar la actividad.</t>
        </r>
      </text>
    </comment>
    <comment ref="M131" authorId="1" shapeId="0" xr:uid="{5CD3A03B-AED6-493A-9B9E-276A4058FAEF}">
      <text>
        <r>
          <rPr>
            <b/>
            <sz val="9"/>
            <color indexed="81"/>
            <rFont val="Tahoma"/>
            <family val="2"/>
          </rPr>
          <t>Se coloca nombre y cargo (cargo como vinculado / contratista.
EJ: Pepito Perez- Contratista.
EJ: Pepito Perez- Profesional especializado</t>
        </r>
      </text>
    </comment>
    <comment ref="N131" authorId="1" shapeId="0" xr:uid="{A5304C80-4682-4071-AEEE-1456DC82AED7}">
      <text>
        <r>
          <rPr>
            <b/>
            <sz val="9"/>
            <color indexed="81"/>
            <rFont val="Tahoma"/>
            <family val="2"/>
          </rPr>
          <t>Frecuencia enla que sedebe realizar la actividad. Esta deberá coincidir con lo planeado en la programación mensual.
EJ: diario, semanal, quincenal, mensual, bimensual, trimestral, semestral, anual.
Una programación quincenal implica 2 veces en el mes, etc.</t>
        </r>
      </text>
    </comment>
    <comment ref="AS131" authorId="0" shapeId="0" xr:uid="{491D6E89-86CD-442D-9FA7-D19628666818}">
      <text>
        <r>
          <rPr>
            <b/>
            <sz val="9"/>
            <color indexed="81"/>
            <rFont val="Tahoma"/>
            <family val="2"/>
          </rPr>
          <t>Observaciones asociadas al desarrollo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132" authorId="2" shapeId="0" xr:uid="{99ACD59B-4235-44B8-B2B0-9C30763A5737}">
      <text>
        <r>
          <rPr>
            <sz val="9"/>
            <color indexed="81"/>
            <rFont val="Tahoma"/>
            <family val="2"/>
          </rPr>
          <t>Totalizar la cantidad de actividades planeadas durante el año.
Para el caso de actividades cualitativas, diligenciar 100% y dar cuenta de su avance en el semáforo y en la columna de seguimiento.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N132" authorId="2" shapeId="0" xr:uid="{E36350D3-D2AF-4E54-BAEE-B05B49D11882}">
      <text>
        <r>
          <rPr>
            <sz val="9"/>
            <color indexed="81"/>
            <rFont val="Tahoma"/>
            <family val="2"/>
          </rPr>
          <t xml:space="preserve">Totalizar la cantidad de actividades que se han ejecutado a la fecha de corte.
</t>
        </r>
      </text>
    </comment>
    <comment ref="AO132" authorId="2" shapeId="0" xr:uid="{B60C6DE5-2475-4C04-9824-979A3A1BF737}">
      <text>
        <r>
          <rPr>
            <sz val="9"/>
            <color indexed="81"/>
            <rFont val="Tahoma"/>
            <family val="2"/>
          </rPr>
          <t xml:space="preserve">Resultado de la Fórmula: 
Total Avance/Total Planeado.
Para el caso de actividades cualitativas diligenciar 100%
</t>
        </r>
      </text>
    </comment>
    <comment ref="AP132" authorId="2" shapeId="0" xr:uid="{26ACABD1-449E-4659-9310-D3401F68A6E8}">
      <text>
        <r>
          <rPr>
            <sz val="9"/>
            <color indexed="81"/>
            <rFont val="Tahoma"/>
            <family val="2"/>
          </rPr>
          <t xml:space="preserve">Dado que la implementación de este plan de trabajo  busca que cada proceso realice un ejercicio de autocontrol y auto seguimiento, se deja a consideración de cada Líder, aplicar el color del semáforo de acuerdo al cumplimiento de las metas que fueron planeadas para una frecuencia establecida, que de cuenta de lo siguiente:
Verde: cerrada
Naranja: en proceso
Rojo: retrasada
</t>
        </r>
        <r>
          <rPr>
            <b/>
            <sz val="9"/>
            <color indexed="81"/>
            <rFont val="Tahoma"/>
            <family val="2"/>
          </rPr>
          <t>Se solicita aplicar el color y poner además un asterisco en la misma celda (que permitirá alimentar el informe gráfico)</t>
        </r>
      </text>
    </comment>
    <comment ref="O133" authorId="0" shapeId="0" xr:uid="{8BEE63C7-DFC1-41B6-8D75-EA877BF1FB45}">
      <text>
        <r>
          <rPr>
            <b/>
            <sz val="9"/>
            <color indexed="81"/>
            <rFont val="Tahoma"/>
            <family val="2"/>
          </rPr>
          <t>P: Planeado</t>
        </r>
      </text>
    </comment>
    <comment ref="P133" authorId="0" shapeId="0" xr:uid="{607704DD-5964-4560-8C30-01B87642FA9F}">
      <text>
        <r>
          <rPr>
            <b/>
            <sz val="9"/>
            <color indexed="81"/>
            <rFont val="Tahoma"/>
            <family val="2"/>
          </rPr>
          <t>E: Ejecutado.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Angela Machado</author>
    <author>Carolina Martinez Cano</author>
    <author>erica.avendano</author>
  </authors>
  <commentList>
    <comment ref="C8" authorId="0" shapeId="0" xr:uid="{5DC4DE1B-6A2F-41A5-B0EA-978458033596}">
      <text>
        <r>
          <rPr>
            <b/>
            <sz val="9"/>
            <color indexed="81"/>
            <rFont val="Tahoma"/>
            <family val="2"/>
          </rPr>
          <t>Revisar objetivos estratégicos de la entidad en el documento "M-GM-03 - MANUAL DE CALIDAD"</t>
        </r>
      </text>
    </comment>
    <comment ref="A17" authorId="1" shapeId="0" xr:uid="{2F93FBBE-D5CE-4E86-B45B-8C12A421E1BF}">
      <text>
        <r>
          <rPr>
            <sz val="9"/>
            <color indexed="81"/>
            <rFont val="Tahoma"/>
            <family val="2"/>
          </rPr>
          <t xml:space="preserve">Se coloca el consecutivo del objetivo.
</t>
        </r>
      </text>
    </comment>
    <comment ref="C17" authorId="1" shapeId="0" xr:uid="{2DD6E412-BE70-43F9-A50C-3B606DA1B0EF}">
      <text>
        <r>
          <rPr>
            <sz val="10"/>
            <color indexed="81"/>
            <rFont val="Tahoma"/>
            <family val="2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D17" authorId="1" shapeId="0" xr:uid="{BDAE9E4C-5AEB-444E-B657-A88D041A1BFC}">
      <text>
        <r>
          <rPr>
            <sz val="9"/>
            <color indexed="81"/>
            <rFont val="Tahoma"/>
            <family val="2"/>
          </rPr>
          <t xml:space="preserve">Se coloca el consecutivo de la actividad
</t>
        </r>
      </text>
    </comment>
    <comment ref="E17" authorId="1" shapeId="0" xr:uid="{30B018AF-35AF-4931-8494-3E1AC0D789B1}">
      <text>
        <r>
          <rPr>
            <sz val="9"/>
            <color indexed="81"/>
            <rFont val="Tahoma"/>
            <family val="2"/>
          </rPr>
          <t xml:space="preserve">Corresponde a la actividad que dará cumplimiento al objetivo planteado.
</t>
        </r>
      </text>
    </comment>
    <comment ref="F17" authorId="1" shapeId="0" xr:uid="{8E6E3994-4A8D-49A1-AB64-3F0C1AEA9CC9}">
      <text>
        <r>
          <rPr>
            <b/>
            <sz val="14"/>
            <color indexed="81"/>
            <rFont val="Tahoma"/>
            <family val="2"/>
          </rPr>
          <t>Se coloca el producto tangible que se genera como evidencia al cumplimiento de la actividad.</t>
        </r>
        <r>
          <rPr>
            <sz val="14"/>
            <color indexed="81"/>
            <rFont val="Tahoma"/>
            <family val="2"/>
          </rPr>
          <t xml:space="preserve">
</t>
        </r>
      </text>
    </comment>
    <comment ref="G17" authorId="1" shapeId="0" xr:uid="{1493448D-923C-4209-B646-C5BEF0E38431}">
      <text>
        <r>
          <rPr>
            <b/>
            <sz val="9"/>
            <color indexed="81"/>
            <rFont val="Tahoma"/>
            <family val="2"/>
          </rPr>
          <t xml:space="preserve">Se asocia la meta en la unidad de medida según aplique, de acuerdo a la actividad asociada.
Ejemplo:
- Porcentaje
- Número.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7" authorId="1" shapeId="0" xr:uid="{EDF55B1F-F60B-4588-A178-EFF38FE9E7A5}">
      <text>
        <r>
          <rPr>
            <b/>
            <sz val="16"/>
            <color indexed="81"/>
            <rFont val="Tahoma"/>
            <family val="2"/>
          </rPr>
          <t>El método, medio con el cual se  realiza la actividad.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7" authorId="1" shapeId="0" xr:uid="{6A5BEF3A-4328-4919-B9D9-42AE37A1596D}">
      <text>
        <r>
          <rPr>
            <b/>
            <sz val="9"/>
            <color indexed="81"/>
            <rFont val="Tahoma"/>
            <family val="2"/>
          </rPr>
          <t>Se coloca una "X" en los recursos que se requieren para realizar la actividad.</t>
        </r>
      </text>
    </comment>
    <comment ref="M17" authorId="1" shapeId="0" xr:uid="{E64E6E35-8D37-47EB-821C-A29D4F4B363A}">
      <text>
        <r>
          <rPr>
            <b/>
            <sz val="9"/>
            <color indexed="81"/>
            <rFont val="Tahoma"/>
            <family val="2"/>
          </rPr>
          <t>Se coloca nombre y cargo (cargo como vinculado / contratista.
EJ: Pepito Perez- Contratista.
EJ: Pepito Perez- Profesional especializado</t>
        </r>
      </text>
    </comment>
    <comment ref="AR17" authorId="0" shapeId="0" xr:uid="{6BEB47E5-31F2-4D9B-88B0-0F509B018B49}">
      <text>
        <r>
          <rPr>
            <b/>
            <sz val="9"/>
            <color indexed="81"/>
            <rFont val="Tahoma"/>
            <family val="2"/>
          </rPr>
          <t>Observaciones asociadas al desarrollo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L18" authorId="2" shapeId="0" xr:uid="{668419BF-1DEE-46ED-AC5E-DE4FCC47D807}">
      <text>
        <r>
          <rPr>
            <sz val="9"/>
            <color indexed="81"/>
            <rFont val="Tahoma"/>
            <family val="2"/>
          </rPr>
          <t>Totalizar la cantidad de actividades planeadas durante el año.
Para el caso de actividades cualitativas, diligenciar 100% y dar cuenta de su avance en el semáforo y en la columna de seguimiento.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18" authorId="2" shapeId="0" xr:uid="{9B10E739-BBCC-4935-BDF7-9122C2BD8842}">
      <text>
        <r>
          <rPr>
            <sz val="9"/>
            <color indexed="81"/>
            <rFont val="Tahoma"/>
            <family val="2"/>
          </rPr>
          <t xml:space="preserve">Totalizar la cantidad de actividades que se han ejecutado a la fecha de corte.
</t>
        </r>
      </text>
    </comment>
    <comment ref="AN18" authorId="2" shapeId="0" xr:uid="{5B0E3A22-9CB1-415D-AF5A-B9E0FAE7600B}">
      <text>
        <r>
          <rPr>
            <sz val="9"/>
            <color indexed="81"/>
            <rFont val="Tahoma"/>
            <family val="2"/>
          </rPr>
          <t xml:space="preserve">Resultado de la Fórmula: 
Total Avance/Total Planeado.
Para el caso de actividades cualitativas diligenciar 100%
</t>
        </r>
      </text>
    </comment>
    <comment ref="AO18" authorId="2" shapeId="0" xr:uid="{10032053-545F-4D34-A933-CBF44574DBEF}">
      <text>
        <r>
          <rPr>
            <sz val="9"/>
            <color indexed="81"/>
            <rFont val="Tahoma"/>
            <family val="2"/>
          </rPr>
          <t xml:space="preserve">Dado que la implementación de este plan de trabajo  busca que cada proceso realice un ejercicio de autocontrol y auto seguimiento, se deja a consideración de cada Líder, aplicar el color del semáforo de acuerdo al cumplimiento de las metas que fueron planeadas para una frecuencia establecida, que de cuenta de lo siguiente:
Verde: cerrada
Naranja: en proceso
Rojo: retrasada
</t>
        </r>
        <r>
          <rPr>
            <b/>
            <sz val="9"/>
            <color indexed="81"/>
            <rFont val="Tahoma"/>
            <family val="2"/>
          </rPr>
          <t>Se solicita aplicar el color y poner además un asterisco en la misma celda (que permitirá alimentar el informe gráfico)</t>
        </r>
      </text>
    </comment>
    <comment ref="N19" authorId="0" shapeId="0" xr:uid="{C35C69C5-77E2-44CD-8650-1C477C1B6F97}">
      <text>
        <r>
          <rPr>
            <b/>
            <sz val="9"/>
            <color indexed="81"/>
            <rFont val="Tahoma"/>
            <family val="2"/>
          </rPr>
          <t>P: Planeado</t>
        </r>
      </text>
    </comment>
    <comment ref="O19" authorId="0" shapeId="0" xr:uid="{4C4979CF-0466-4823-B203-71FFFAB4BDFE}">
      <text>
        <r>
          <rPr>
            <b/>
            <sz val="9"/>
            <color indexed="81"/>
            <rFont val="Tahoma"/>
            <family val="2"/>
          </rPr>
          <t>E: Ejecutado.</t>
        </r>
      </text>
    </comment>
    <comment ref="C21" authorId="1" shapeId="0" xr:uid="{524C0074-1870-4E9C-BA08-8B574B1EAC54}">
      <text>
        <r>
          <rPr>
            <sz val="10"/>
            <color indexed="81"/>
            <rFont val="Tahoma"/>
            <family val="2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</commentList>
</comments>
</file>

<file path=xl/sharedStrings.xml><?xml version="1.0" encoding="utf-8"?>
<sst xmlns="http://schemas.openxmlformats.org/spreadsheetml/2006/main" count="1844" uniqueCount="418">
  <si>
    <t>PLAN TÁCTICO</t>
  </si>
  <si>
    <r>
      <t xml:space="preserve">CÓDIGO: </t>
    </r>
    <r>
      <rPr>
        <sz val="10"/>
        <color indexed="8"/>
        <rFont val="Arial Narrow"/>
        <family val="2"/>
      </rPr>
      <t>F-GM-04</t>
    </r>
  </si>
  <si>
    <r>
      <t xml:space="preserve">VERSIÓN: </t>
    </r>
    <r>
      <rPr>
        <sz val="10"/>
        <color indexed="8"/>
        <rFont val="Arial Narrow"/>
        <family val="2"/>
      </rPr>
      <t>03</t>
    </r>
  </si>
  <si>
    <r>
      <t xml:space="preserve">FECHA: </t>
    </r>
    <r>
      <rPr>
        <sz val="10"/>
        <color indexed="8"/>
        <rFont val="Arial Narrow"/>
        <family val="2"/>
      </rPr>
      <t>12</t>
    </r>
    <r>
      <rPr>
        <sz val="10"/>
        <color indexed="8"/>
        <rFont val="Arial Narrow"/>
        <family val="2"/>
      </rPr>
      <t>/01/2023</t>
    </r>
  </si>
  <si>
    <r>
      <t>PÁGINA:</t>
    </r>
    <r>
      <rPr>
        <sz val="10"/>
        <color indexed="8"/>
        <rFont val="Arial Narrow"/>
        <family val="2"/>
      </rPr>
      <t>1 de 1</t>
    </r>
  </si>
  <si>
    <t>Período de ejecución</t>
  </si>
  <si>
    <t>Objetivo del Plan táctico</t>
  </si>
  <si>
    <t>Determinar el grado de ejecución del plan de trabajo anual del Sistema de Gestión de Seguridad y Salud en el Trabajo desarrollado por El Instituto de Vivienda y Hábitat de Medellín  (ISVIMED)</t>
  </si>
  <si>
    <t>Meta al cual apunta el plan</t>
  </si>
  <si>
    <t>Cumplir con el 80% de las actividades programadas dentro del Plan de Trabajo</t>
  </si>
  <si>
    <t>Indicador de Cumplimiento</t>
  </si>
  <si>
    <t># actividades ejecutadas del plan de trabajo/ Total actividades del plan de trabajo *100</t>
  </si>
  <si>
    <t>Línea de acción</t>
  </si>
  <si>
    <t xml:space="preserve">Subdirección Administrativa y Financiera - Gestión de Talento Humano </t>
  </si>
  <si>
    <t xml:space="preserve">Fecha de elaboración </t>
  </si>
  <si>
    <t xml:space="preserve">Responsable de Elaboración  </t>
  </si>
  <si>
    <t xml:space="preserve">Dayana Espinosa Aristizabal
Contratista del SG-SST, Licencia Profesional:  2023060063594  del 31 de Mayo de 2023 </t>
  </si>
  <si>
    <t>Convenciones de seguimiento y cumplimiento del plan</t>
  </si>
  <si>
    <r>
      <t xml:space="preserve">
Cerrada </t>
    </r>
    <r>
      <rPr>
        <sz val="12"/>
        <color indexed="8"/>
        <rFont val="Arial"/>
        <family val="2"/>
      </rPr>
      <t>(Se realizó la actividad acorde al alcance y tiempo de ejecución programado)</t>
    </r>
  </si>
  <si>
    <r>
      <t xml:space="preserve">
En proceso </t>
    </r>
    <r>
      <rPr>
        <sz val="12"/>
        <color indexed="8"/>
        <rFont val="Arial"/>
        <family val="2"/>
      </rPr>
      <t>(La actividad está en desarrollo pero aún no se ha vencido el tiempo de ejecución programado)</t>
    </r>
  </si>
  <si>
    <r>
      <t xml:space="preserve">
Retrasada </t>
    </r>
    <r>
      <rPr>
        <sz val="12"/>
        <color indexed="8"/>
        <rFont val="Arial"/>
        <family val="2"/>
      </rPr>
      <t>(No se ha realizado o está en proceso pero ya se venció el tiempo programado para su ejecución)</t>
    </r>
  </si>
  <si>
    <t>ITEM</t>
  </si>
  <si>
    <t>LÍNEA DE ACCIÓN</t>
  </si>
  <si>
    <t xml:space="preserve">OBJETIVO </t>
  </si>
  <si>
    <t>N°</t>
  </si>
  <si>
    <t xml:space="preserve">ACTIVIDAD / ESTANDAR </t>
  </si>
  <si>
    <t xml:space="preserve">PRODUCTO/ EVIDENCIA </t>
  </si>
  <si>
    <t>META</t>
  </si>
  <si>
    <t>METODOLOGÍA/ TAREA</t>
  </si>
  <si>
    <t>RECURSOS</t>
  </si>
  <si>
    <t>RESPONSABLE(S)</t>
  </si>
  <si>
    <t>PERIODICIDAD</t>
  </si>
  <si>
    <t>PROGRAMACIÓN MENSUAL</t>
  </si>
  <si>
    <t>GRADO DE IMPLEMENTACIÓN</t>
  </si>
  <si>
    <t xml:space="preserve">OBSERVACIONES </t>
  </si>
  <si>
    <t>TALENTO HUMANO</t>
  </si>
  <si>
    <t>TIEMPO</t>
  </si>
  <si>
    <t>ECONOMICO</t>
  </si>
  <si>
    <t>LOGISTÍCO</t>
  </si>
  <si>
    <t>Ene</t>
  </si>
  <si>
    <t>Feb</t>
  </si>
  <si>
    <t>Mar</t>
  </si>
  <si>
    <t>Abril</t>
  </si>
  <si>
    <t>Mayo</t>
  </si>
  <si>
    <t>Junio</t>
  </si>
  <si>
    <t>Julio</t>
  </si>
  <si>
    <t>Agos</t>
  </si>
  <si>
    <t>Sept</t>
  </si>
  <si>
    <t>Octu</t>
  </si>
  <si>
    <t>Novie</t>
  </si>
  <si>
    <t>Dic</t>
  </si>
  <si>
    <t>TOTAL PLANEADO</t>
  </si>
  <si>
    <t>TOTAL AVANCE</t>
  </si>
  <si>
    <t xml:space="preserve">% AVANCE </t>
  </si>
  <si>
    <t>SEMAFORO</t>
  </si>
  <si>
    <t>P</t>
  </si>
  <si>
    <t>E</t>
  </si>
  <si>
    <t>Cerrada</t>
  </si>
  <si>
    <t>En proceso</t>
  </si>
  <si>
    <t>Retrasada</t>
  </si>
  <si>
    <t xml:space="preserve">Subdirección Administrativa y Financiera - Gestión del Talento Humano </t>
  </si>
  <si>
    <t>Determinar el grado de ejecución del plan de trabajo anual del Sistema de Gestión de Seguridad y Salud en el Trabajo desarrollado por El Instituto de Vivienda y Habitat de Medellín  (ISVIMED)</t>
  </si>
  <si>
    <t>Verificar que se definan los  recursos financieros, técnicos  y humanos  (llevar el control  y trazabilidad de la utilización de esos recursos).</t>
  </si>
  <si>
    <t xml:space="preserve">Designación de rubro </t>
  </si>
  <si>
    <t>Cumplir con la
normatividad
vigente en
cuanto a SG-SST 100%</t>
  </si>
  <si>
    <t xml:space="preserve">Documento y trazabilidad </t>
  </si>
  <si>
    <t>X</t>
  </si>
  <si>
    <t>Alta Dirección.
Proceso de Gestión del Talento Humano</t>
  </si>
  <si>
    <t xml:space="preserve">Anual </t>
  </si>
  <si>
    <t>x</t>
  </si>
  <si>
    <t>Diseño y definición del plan de capacitación de promoción, prevención e intervención de los riesgos y peligros.</t>
  </si>
  <si>
    <t>Plan de capacitación anual
 SG-SST</t>
  </si>
  <si>
    <t>Publicación en la Intranet del plan de trabajo anual, firmado por la Alta dirección y Responsable del SG-SST</t>
  </si>
  <si>
    <t xml:space="preserve">Alta Dirección.
Proceso de Gestión del Talento Humano
Contratista apoyo del SG-SST </t>
  </si>
  <si>
    <t xml:space="preserve">Mensual </t>
  </si>
  <si>
    <t>Capacitación, inducción y reinducción en Sistema de Gestión de Seguridad y Salud en el Trabajo SG-SST, actividades de promoción y prevención.</t>
  </si>
  <si>
    <t>Lista de asistencia</t>
  </si>
  <si>
    <t>Plan de capacitación correspondiente al SG-SST y el proceso de gestión del Talento Humano</t>
  </si>
  <si>
    <t>Revisión y actualización de la política de SST.</t>
  </si>
  <si>
    <t>Citaciones correos electrónicos</t>
  </si>
  <si>
    <t>Revisión de la política del SG-SST anual.</t>
  </si>
  <si>
    <t>Estructurar, firmar y socializar los objetivos y metas del SG-SST.</t>
  </si>
  <si>
    <t>Evaluación de capacitaciones</t>
  </si>
  <si>
    <t>Socialización de la política del SG-SST al Copasst, servidores y contratistas</t>
  </si>
  <si>
    <t>Autoevaluación de los estándares mínimos del SG-SST.</t>
  </si>
  <si>
    <t>Documento de autoevaluación de los estándares mínimos Resolución de 0312 de 2019</t>
  </si>
  <si>
    <t>Aplicación de la herramienta (Lista de chequeo) para autoevaluación de acuerdo con la Resolución.</t>
  </si>
  <si>
    <t xml:space="preserve">
Proceso de Gestión del  Talento Humano
Contratista apoyo del SG-SST </t>
  </si>
  <si>
    <t>Verificación del sistema de archivo y retención documental para los documentos SG-SST.</t>
  </si>
  <si>
    <t>procedimiento de Archivo y retención documental</t>
  </si>
  <si>
    <t>Revisar los documentos sean legibles (entendible para el lector objeto), fácilmente identificables y accesibles (para todos los que estén vinculados con cada documento en particular), protegidos contra daño y pérdida</t>
  </si>
  <si>
    <t xml:space="preserve">subdirección administrativa y finaniera 
Gestión TI
Proceso de Gestión del Talento Humano
Contratista apoyo del SG-SST </t>
  </si>
  <si>
    <t>Actualización anual de matriz de requisitos legales (Normograma).</t>
  </si>
  <si>
    <t>Normograma</t>
  </si>
  <si>
    <t>Análisis y seguimiento a los requisitos legales que contemple las normas actualizadas del Sistema General de Riesgos Laborales aplicables en la entidad</t>
  </si>
  <si>
    <t xml:space="preserve">Mesa del conocimiento
Proceso de Gestión de Talento Humano 
 Contratista Responsable del SG-SST </t>
  </si>
  <si>
    <t>Seguimiento a la matriz comunicaciones interna y externas.</t>
  </si>
  <si>
    <t>Procedimiento de comunicación interna y externa</t>
  </si>
  <si>
    <t>Seguimiento a los mecanismos para recibir y responder las comunicaciones internas y externas con Seguridad y Salud en el Trabajo, como por ejemplo auto reporte de condiciones de trabajo y de salud por parte de los trabajadores o contratistas.</t>
  </si>
  <si>
    <t xml:space="preserve">Alta Dirección.
Gestión de Talento Humano 
 Contratista Responsable del SG-SST </t>
  </si>
  <si>
    <t xml:space="preserve">Trimestral </t>
  </si>
  <si>
    <t>Diseño y adecuación para la selección y evaluación de proveedores, compras y adquisición de bienes y productos con especificaciones en SST.  (Estudios previos y seguimiento a contratos.
Revisar que dentro del proceso de selección y evaluación de proveedores y/o contratistas tengan documentados los aspectos en Seguridad y Salud en el Trabajo.</t>
  </si>
  <si>
    <t xml:space="preserve">Estudios previos 
Informes de supervisores de contrato 
Acta de reuniones 
Procedimiento de evaluación de proveedores 
</t>
  </si>
  <si>
    <t>Seguimiento a criterios relacionados con SST para la evaluación y selección de proveedores cuando la entidad lo haya establecido.</t>
  </si>
  <si>
    <t xml:space="preserve">Contratación 
Proceso de Gestión del Talento Humano
Contratista del SSG-SST </t>
  </si>
  <si>
    <t xml:space="preserve">Realizar  actividades enfocadas a la promoción y prevención de la salud en los colaboradores del ISVIMED, como el desarrollo de la semana de la salud y bienestar .
</t>
  </si>
  <si>
    <t xml:space="preserve">Lista de asistencia 
Informe de condiciones de salud por la IPS </t>
  </si>
  <si>
    <t>Seguimiento resultados de medicina del trabajo y  programas de vigilancia epidemiológica</t>
  </si>
  <si>
    <t xml:space="preserve">subdirecciones 
Proceso de Gestión del Talento Humano
Contratista del SG-SST </t>
  </si>
  <si>
    <t>Documento del Plan de trabajo anual 2025</t>
  </si>
  <si>
    <t xml:space="preserve">Seguimiento a los objetivos, metas, responsabilidades, recursos, cronograma de actividades. </t>
  </si>
  <si>
    <t xml:space="preserve">Alta Dirección.
Proceso de Gestión de Talento Humano 
 Contratista Responsable del SG-SST </t>
  </si>
  <si>
    <t xml:space="preserve">Bimensual </t>
  </si>
  <si>
    <t>Seguimiento  a la matriz de peligros</t>
  </si>
  <si>
    <t xml:space="preserve">Matriz de IPEVR con seguimiento a los controles con la participación de servidores y contratistas 
Lista de asistencia </t>
  </si>
  <si>
    <t>Guía técnica colombiana GTC 45</t>
  </si>
  <si>
    <t xml:space="preserve">Proceso de Gestión de Talento Humano 
 Contratista Responsable del SG-SST </t>
  </si>
  <si>
    <t xml:space="preserve">Semestral </t>
  </si>
  <si>
    <t>Revisar, implementar programa de riesgo público, asesoría por la ARL</t>
  </si>
  <si>
    <t xml:space="preserve">Programa de riesgo público 
Lista de asistencia 
Actas de reunión 
Inspecciones </t>
  </si>
  <si>
    <t>Identificación de peligro evaluación y valoración del riesgo a través de la GTC 45</t>
  </si>
  <si>
    <t xml:space="preserve">Proceso de Gestión de Talento Humano 
 Contratista Responsable del SG-SST 
ARL POSITIVA </t>
  </si>
  <si>
    <t>Medir severidad, frecuencia y mortalidad de los AT</t>
  </si>
  <si>
    <t xml:space="preserve">Caracterización de accidentalidad </t>
  </si>
  <si>
    <t>Llevar registro estadístico de los accidentes de trabajo que ocurren; se analiza este registro y las conclusiones derivadas del estudio son utilizadas por SST.</t>
  </si>
  <si>
    <t>Proceso de Gestión de Talento Humano 
 Contratista Responsable del SG-SST 
COPASST</t>
  </si>
  <si>
    <t>Medir el ausentismo por AT, EC, EL</t>
  </si>
  <si>
    <t xml:space="preserve">Caracterización de ausentismo resultante de incapacidades laborales </t>
  </si>
  <si>
    <t>Llevar registro estadístico de incapacidades por origen común; se analiza este registro y las conclusiones derivadas del estudio son utilizadas por SST.</t>
  </si>
  <si>
    <t xml:space="preserve">Proceso de Gestión de Talento Humano 
 Contratista Responsable del SG-SST 
COPASST </t>
  </si>
  <si>
    <t>Medir la incidencia y prevalencia de las EL</t>
  </si>
  <si>
    <t>Caracterización de enfermedades de origen laboral</t>
  </si>
  <si>
    <t>Llevar registro estadístico de enfermedades calificadas como origen laboral; se analiza este registro y las conclusiones derivadas del estudio son utilizadas por SST.</t>
  </si>
  <si>
    <t>Seguimientos a indicadores de estructura, proceso y resultado de SG-SST</t>
  </si>
  <si>
    <t>Indicadores del SG-SST y análisis</t>
  </si>
  <si>
    <t>Definir indicadores que permitan evaluar el SG-SST</t>
  </si>
  <si>
    <t>Reportar accidentes de trabajo a la ARL Positiva, EPS y dirección territorial Ministerio de Trabajo.</t>
  </si>
  <si>
    <t>Carta de reporte</t>
  </si>
  <si>
    <t>Mecanismo reporte de accidentes laborales</t>
  </si>
  <si>
    <t xml:space="preserve">Documento </t>
  </si>
  <si>
    <t xml:space="preserve">Revisión por la alta dirección </t>
  </si>
  <si>
    <t>Correo electrónico</t>
  </si>
  <si>
    <t>Revisión de auditoría en cumplimiento del Sistema de Gestión de Seguridad y Salud en el Trabajo, de acuerdo con los aspectos señalados en el artículo 2.2.4.6.30 del Decreto número 1072 de 2015.</t>
  </si>
  <si>
    <t>Evaluar el impacto sobre el SG-SST, introducción de nuevos procesos, cambio en los métodos de  trabajo,  cambios  en  instalaciones,  entre  otros)  o  los  cambios  externos  (cambios  en  la legislación, evolución del conocimiento en seguridad y salud en el trabajo, entre otros).</t>
  </si>
  <si>
    <t>Matriz de IPEVR 
Formato Gestión del Cambio</t>
  </si>
  <si>
    <t xml:space="preserve">Documento Matriz de IPEVR
Trazabilidad del formato gestión del cambio </t>
  </si>
  <si>
    <t>Actualizar, revisar y firmar la política de seguridad y salud en el trabajo, integrada con el PESV con la administración entrante vigencia 2024- 2027 para socializarlas a través de las carteleras instituciones.</t>
  </si>
  <si>
    <t xml:space="preserve">
Carteleras instituciones 
Documento de SST y PESV</t>
  </si>
  <si>
    <t xml:space="preserve">Reunión con la dirección </t>
  </si>
  <si>
    <t xml:space="preserve">ACTIVIDAD </t>
  </si>
  <si>
    <t>PRODUCTO</t>
  </si>
  <si>
    <t>METODOLOGÍA</t>
  </si>
  <si>
    <t xml:space="preserve">Subdirección administrativa y financiera - Gestión de Talento Humano </t>
  </si>
  <si>
    <t xml:space="preserve">Seguimiento a inspeccciones realizadas en años anteriores para documentar la trazabilidad , gestión y cierre de los hallazgos encontrados </t>
  </si>
  <si>
    <t>Informe de inspección con enfoque de seguridad y seguimiento</t>
  </si>
  <si>
    <t xml:space="preserve">Promocionar las practicas seguras, establecer las medidas de prevención y/o control que se requieran para minimizar los riesgos </t>
  </si>
  <si>
    <t>Inspección en instalaciones, maquinaria o equipos, incluidos los relacionados con la prevención y atención de emergencias; con la participación del COPASST.</t>
  </si>
  <si>
    <t xml:space="preserve">Proceso de Gestión de Talento Humano 
 Contratista Responsable del SG-SST 
COPASST
ARL POSITIVA </t>
  </si>
  <si>
    <t xml:space="preserve">Estructurar e implementar el Sistema de vigilancia epidemiológico para la prevención de desórdenes musculoesqueléticos y sus anexos </t>
  </si>
  <si>
    <t xml:space="preserve">Documento Sistema de Vigilancia Epidemiológica 
Lista de asistencia 
Anexos del SVE 
Encuestas  
Correos electrónicos 
Actas de reunión </t>
  </si>
  <si>
    <t xml:space="preserve">Análisis y seguimiento de condiciones de salud en el trabajo </t>
  </si>
  <si>
    <t xml:space="preserve">semestral </t>
  </si>
  <si>
    <t xml:space="preserve">Participación de los servidores y contratistas en la identificación de peligros y valoración de los riesgos. </t>
  </si>
  <si>
    <t xml:space="preserve">Matriz de IPEVR actualizada 
Listado de asistencia 
Formato de participación  </t>
  </si>
  <si>
    <t xml:space="preserve">Consolidar y analizar información reportada por servidores y contratistas </t>
  </si>
  <si>
    <t xml:space="preserve">Proceso de Gestión de Talento Humano 
 Contratista Responsable del SG-SST 
COPASST
Servidores  
Contratistas 
</t>
  </si>
  <si>
    <t xml:space="preserve">Actualización de la Matriz de Identificación de peligros evaluación y valoración del riesgo, seguimiento a los controles y evaluación del riesgo residual . 
Socializar los controles propuestos en la matriz a la dirección, subdirección y Gestión del Proceso del   Talento Humano para generar compromiso en la implementación. </t>
  </si>
  <si>
    <t xml:space="preserve">Matriz de IPEVR actualizada 
con seguimiento a los controles.
Evaluación del riesgo residual
Acta de reunión.  </t>
  </si>
  <si>
    <t xml:space="preserve">Procedimiento para manipulación y almacenamiento de sustancias químicas, entre ellos estructurar e implementar  el sistema globalmente armonizado. </t>
  </si>
  <si>
    <t xml:space="preserve">Sistema Globalmente Armonizado
Procedimiento para almacenamiento de sustancias químicas </t>
  </si>
  <si>
    <t xml:space="preserve">Guia metodológica Resolución 0773 DE 2021 </t>
  </si>
  <si>
    <t>Proceso de Gestión de Talento Humano 
 Contratista Responsable del SG-SST 
ARL Psositiva</t>
  </si>
  <si>
    <t xml:space="preserve">Revisión y aprobación del programa de riesgo público, entre ellos la documentacion del protocolo de respuesta ante robos y situaciones de orden público  con capacitaciones enfocadas al riesgo. 
Intregrar el programa de riesgo público con la matriz de IPEVR.  </t>
  </si>
  <si>
    <t xml:space="preserve">Documento programa de riesgo publico 
PONS
Lista de asistencia 
Actas de reunión 
</t>
  </si>
  <si>
    <t>Análisis del riesgo público en la gestión integral de prevención del riesgo en grupo de exposición similar (GES)</t>
  </si>
  <si>
    <t xml:space="preserve">Proceso de Gestión de Talento Humano 
 Contratista Responsable del SG-SST 
ARL Positiva 
</t>
  </si>
  <si>
    <t xml:space="preserve">Integrar aspectos técnicos de  Seguridad y Salud en el Trabajo con el proceso de infraestructura, bienes y servicios. </t>
  </si>
  <si>
    <t xml:space="preserve">Procedimiento para el  mantenimiento correctivo y preventivo 
</t>
  </si>
  <si>
    <t xml:space="preserve">
Mantenimiento periódico de instalaciones, equipos, máquinas, herramientas</t>
  </si>
  <si>
    <t xml:space="preserve">Proceso de Gestión del Talento Humano
Contratista del SSG-SST
Líder proceso de infraestructura, bienes y servicios. </t>
  </si>
  <si>
    <t>Pendiente</t>
  </si>
  <si>
    <t xml:space="preserve">Seguimiento al procedimiento de las  jornadas de orden y aseo. </t>
  </si>
  <si>
    <t>Informes de jornada de orden y aseo</t>
  </si>
  <si>
    <t xml:space="preserve">Analisis de evaluación y valoración del riesgo para la prevención de riesgo locativo </t>
  </si>
  <si>
    <t>Mediciones ambientales-  evaluación de niveles de iluminación. Mínimo 10 puntos por centro de trabajo  y día de evaluación. Incluye informe técnico de resultados</t>
  </si>
  <si>
    <t xml:space="preserve">Informe de mediciones ambietales con los respectivos controles </t>
  </si>
  <si>
    <t xml:space="preserve">Verificación de los soportes documentales de las mediciones ambientales realizadas y la remisión de estos resultados al COPASST </t>
  </si>
  <si>
    <t xml:space="preserve">Socializar procedimiento para el reporte de accidentes de trabajo, incidentes de trabajo y reporte de condiciones inseguras. </t>
  </si>
  <si>
    <t xml:space="preserve">Lista de asistencia 
Correos Electronicos 
</t>
  </si>
  <si>
    <t xml:space="preserve">Socialización procedimiento a servidores y contratistas </t>
  </si>
  <si>
    <t xml:space="preserve">Validar la presencia de tareas de alto (Trabajo seguro alturas). Salidas a campo con grupo de Expocisión Similar (GES) </t>
  </si>
  <si>
    <t xml:space="preserve">Informe de inspección </t>
  </si>
  <si>
    <t xml:space="preserve">Acompañamiento a servidores que realizan salidas a campo para validar la presencia de trabajo en altura. </t>
  </si>
  <si>
    <t xml:space="preserve">MEDICINA PREVENTIVA Y DEL TRABAJO - HIGIENE INDUSTRIAL </t>
  </si>
  <si>
    <t>Subdirección administrativa y financiera - Gestión de Talento Humano</t>
  </si>
  <si>
    <t xml:space="preserve">Diagnósticos de las condiciones de salud según estadísticas de ausentismo. </t>
  </si>
  <si>
    <t xml:space="preserve">Caracterización de ausentismo </t>
  </si>
  <si>
    <t>Gestionar y promover estilos de vida y trabajos saludables, para minimizar posibilidad de que se presente enfermedades de origen  laboral</t>
  </si>
  <si>
    <t xml:space="preserve">Seguimiento a condiciones de salud resultantes la caracterización de ausentismo </t>
  </si>
  <si>
    <t xml:space="preserve">Proceso de Gestión de Talento Humano 
 Contratista Responsable del SG-SST 
</t>
  </si>
  <si>
    <t>Aplicación de encuesta de autoreporte de condiciones de salud</t>
  </si>
  <si>
    <t xml:space="preserve">Encuesta e interpretación 
</t>
  </si>
  <si>
    <t>Seguimiento a condiciones de salud en el trabajo.</t>
  </si>
  <si>
    <t xml:space="preserve">
Proceso de Gestión de Talento Humano 
 Contratista Responsable del SG-SST 
</t>
  </si>
  <si>
    <t xml:space="preserve">Seguimiento a casos clínicos  ocupacionales </t>
  </si>
  <si>
    <t xml:space="preserve">Informe de seguimiento
Acta de seguimiento 
Lista de asistencia 
Caracterización de recomedaciones médicas laborales </t>
  </si>
  <si>
    <t xml:space="preserve">Seguimiento a recomedaciones o restricciones médicas laborales </t>
  </si>
  <si>
    <t>Seguimiento al Programa de Vigilancia Epidemiológica para la prevención de Desordenes Musculoesqueléticos.</t>
  </si>
  <si>
    <t xml:space="preserve">Documento Sistema de Vigilancia Epidemioligica 
Lista de asistencia 
Anexos del SVE 
Encuestas  
Correos Electronicos 
Actas de reunión </t>
  </si>
  <si>
    <t>Realizar exámenes médicos ocupacionales de  ingreso-periodicos-egreso</t>
  </si>
  <si>
    <t xml:space="preserve">Base de datos de personal
Caracterización de examénes médicos ocupacionales
Estudio previo 
</t>
  </si>
  <si>
    <t xml:space="preserve">A necesidad </t>
  </si>
  <si>
    <t>Actividad de prevención y promoción (Prevención de tabaco, alcohol, drogras y familia)</t>
  </si>
  <si>
    <t xml:space="preserve">Lista de asistencia 
Informe de actividad 
Evidencia Fotografica
Campañas de prevención  </t>
  </si>
  <si>
    <t xml:space="preserve">Promover el cumplimiento de la politica de prevención en el consumo de sustancias psicoactivas. </t>
  </si>
  <si>
    <t xml:space="preserve">Campañas de obesidad y sedentarismo </t>
  </si>
  <si>
    <t>Proceso de Gestión de Talento Humano 
 Contratista Responsable del SG-SST 
ARL</t>
  </si>
  <si>
    <t xml:space="preserve">Campañas de efectos  del alcohol y el tabaco en la salud. </t>
  </si>
  <si>
    <t xml:space="preserve">Validar la entrega oportuna  de los elementos de proteccion personal EPP </t>
  </si>
  <si>
    <t>Evidencia de la entrega de EPP
Inspección  de EPP</t>
  </si>
  <si>
    <t>Seguimieto a la matriz de EPP</t>
  </si>
  <si>
    <t>Documentar e implementar el sistema de vigilancia epidemiológica para la prevención del riesgo psicosocial (Teniendo encuenta el resultado de las mediciones realizadas en el año 2023)</t>
  </si>
  <si>
    <t xml:space="preserve">Documento Sistema de Vigilancia Epidemiológica 
Lista de asistencia 
Anexos del SVE 
Encuestas  
Correos Electrónicos 
Actas de reunión </t>
  </si>
  <si>
    <t xml:space="preserve">Análisis de evaluación y valoración del riesgo para la prevención de riesgo Psicosocial </t>
  </si>
  <si>
    <t xml:space="preserve">Proceso de Gestión de Talento Humano 
 Contratista Responsable del SG-SST 
 ARL Positiva </t>
  </si>
  <si>
    <t>COMITÉ PARITARIO DE SEGURIDAD Y SALUD EN EL TRABAJO (COPASST)</t>
  </si>
  <si>
    <t>Definición y socialización de  roles y responsabilidades</t>
  </si>
  <si>
    <t xml:space="preserve">Acta de reunión
Memoria del encuentro
Lista de asistencia </t>
  </si>
  <si>
    <t xml:space="preserve">Seguimiento al funcionamiento del COPASST </t>
  </si>
  <si>
    <t xml:space="preserve">
Alta dirección 
Proceso de Gestión del Talento Humano (Contratista apoyo al SG-SST)
COPASST</t>
  </si>
  <si>
    <t>Revisar y aprobar el plan de trabajo anual  y socializar el presupuesto del  SG-SST para el año 2024</t>
  </si>
  <si>
    <t xml:space="preserve">Participación en las campañas de orden y aseo </t>
  </si>
  <si>
    <t xml:space="preserve">Informe 
Lista de asistencia </t>
  </si>
  <si>
    <t>COPASST</t>
  </si>
  <si>
    <t>Capacitación en identificación,  uso y cuidado de EPP</t>
  </si>
  <si>
    <t xml:space="preserve">Capacitación Metodología:
Lecciones Aprendidas  
Observación del Comportamiento en campo </t>
  </si>
  <si>
    <t>Motivación para la autogestión en salud y autonomía en el funcionamiento del comité: Replantear el concepto de salud y los niveles de conciencia sobre la seguridad para mejorar la percepción de los riesgos y promover la participación eficiente del comité</t>
  </si>
  <si>
    <t xml:space="preserve">Revisar la accidentalidad y el ausentismo laboral presentado con los controles implementados con el Copasst  </t>
  </si>
  <si>
    <t xml:space="preserve">Lista de asistencia
Acta de reunión </t>
  </si>
  <si>
    <t>Capacitación en generalidades del SG- SST Decreto 1072 de 2015 y Resolución 0312 de 2019</t>
  </si>
  <si>
    <t>Proceso de Gestión del Talento Humano 
Contratista Responsable del SG-SST 
COPASST</t>
  </si>
  <si>
    <t xml:space="preserve">Divulgar el informe de revisón por la alta dirección al COPASST  </t>
  </si>
  <si>
    <t xml:space="preserve">Realizar inspecciones de seguridad  y trazabilidad con enfoque de gestión  </t>
  </si>
  <si>
    <t xml:space="preserve">Informe 
Acta de reunión </t>
  </si>
  <si>
    <t xml:space="preserve">Seguimiento a reuniones mensuales </t>
  </si>
  <si>
    <t xml:space="preserve">Acta de reunión
Indicador de cumplimiento </t>
  </si>
  <si>
    <t xml:space="preserve">Proceso de Gestión del Talento Humano 
Contratista Responsable del SG-SST </t>
  </si>
  <si>
    <t>mensual</t>
  </si>
  <si>
    <t xml:space="preserve">Auditoria al SG-SST </t>
  </si>
  <si>
    <t xml:space="preserve">Plan de auditoria 
Informe resultante de auditoria
Participación en Auditoria </t>
  </si>
  <si>
    <t xml:space="preserve">Cumplimiento al plan de audiatoria del SG-SST </t>
  </si>
  <si>
    <t xml:space="preserve">
COPASST</t>
  </si>
  <si>
    <t xml:space="preserve">
Divulgar informe de condiciones de salud, derivados de los examenes médicos ocupacionales y seguimientos  realizados en la  IPS SALUD VITAL. </t>
  </si>
  <si>
    <t>Acta de reunión 
Lista de asistencia</t>
  </si>
  <si>
    <t xml:space="preserve">Seguimiento al funcionamiento del COPASST y  del SG-SST </t>
  </si>
  <si>
    <t xml:space="preserve">Proceso de Gestión del Talento Humano 
Contratista Responsable del SG-SST 
</t>
  </si>
  <si>
    <t xml:space="preserve">Informe rendicion de cuentas </t>
  </si>
  <si>
    <t xml:space="preserve">Informe rendición de cuentas </t>
  </si>
  <si>
    <t>COMITÉ DE CONVIVENCIA LABORAL (COCOLAB)</t>
  </si>
  <si>
    <t>Reunión extraordinaria y trimestral para revisión, análisis y respuesta oportuna respecto a quejas de presunto acoso laboral, afectaciones al ambiente o sugerencias para la sana convivencia.</t>
  </si>
  <si>
    <t xml:space="preserve">Actas de reunión 
Lista de asistencia </t>
  </si>
  <si>
    <t xml:space="preserve">Seguimiento al funcionamiento del COCOLA </t>
  </si>
  <si>
    <t xml:space="preserve">
Alta dirección 
Proceso de Gestión de Talento Humano 
 Contratista Responsable del  SG-SST 
COCOLA</t>
  </si>
  <si>
    <t>Roles y funciones del comité de convivencia laboral resolucion 652 del 2012 y resolucion 1356 del 2012y enfoque acoso laboral ley 1010.</t>
  </si>
  <si>
    <t xml:space="preserve">Acta de reunión 
Lista de asistencia </t>
  </si>
  <si>
    <t xml:space="preserve">Involucrar al COCOLAB en el estructuración e implementación del Sistema de Vigilancia Epidemiologica para la prevención del riesgo psicosocial </t>
  </si>
  <si>
    <t xml:space="preserve">Acta de reunión 
Lista de asistencia
Correo Electronicos </t>
  </si>
  <si>
    <t>Desarrollar campañas de promoción de derechos humanos y prácticas laborales bajo lineamientos de tolerancia, respeto y buen trato.</t>
  </si>
  <si>
    <t xml:space="preserve">Informe de actividad 
Evidencia fotografica
</t>
  </si>
  <si>
    <t xml:space="preserve">
COCOLA</t>
  </si>
  <si>
    <t>Capacitación de Neuroliderazgo para alcanzar el Éxito Organizacional</t>
  </si>
  <si>
    <t>Capacitación procedimiento para dar trámite a una queja que pueda constituirse como acoso laboral .</t>
  </si>
  <si>
    <t xml:space="preserve">
Alta dirección 
Proceso de Gestión de Talento Humano 
Contratista Responsable del  SG-SST 
COCOLA</t>
  </si>
  <si>
    <t xml:space="preserve">Informe general de rendicion de cuentas. </t>
  </si>
  <si>
    <t>Proponer ideas que estructuraran la campaña.
Establecer los medios y mecanismos por los cuales se desarrollara el despliegue de la campaña.
Realizar la campaña de promoción y prevencion del acoso laboral (presentar tres casos personificados una vez al mes)</t>
  </si>
  <si>
    <t>COCOLAB</t>
  </si>
  <si>
    <t xml:space="preserve">Presencial </t>
  </si>
  <si>
    <t>COCOLAB en apoyo con TH</t>
  </si>
  <si>
    <t xml:space="preserve">PLAN DE PREPARACIÓN Y RESPUESTA ANTE EMERGENCIA, BRIGADA Y COE </t>
  </si>
  <si>
    <t xml:space="preserve"> Roles y  funciones  del  COE y   la brigada de emergencias  </t>
  </si>
  <si>
    <t xml:space="preserve">Acta de reunión 
Lista de asistencia
</t>
  </si>
  <si>
    <t>Garantizar funcionamiento de plan de emergencias al momento de activarlo, en caso de un evento</t>
  </si>
  <si>
    <t xml:space="preserve">Seguimiento  integral al plan de preparación y  respuesta ante emergencias </t>
  </si>
  <si>
    <t xml:space="preserve">Contratista responsable del SG-SST
ARL Positiva </t>
  </si>
  <si>
    <t xml:space="preserve">Socializar Planes Operativos Normalizados </t>
  </si>
  <si>
    <t xml:space="preserve">Lista de asistencia 
Socialización de material didactico </t>
  </si>
  <si>
    <t xml:space="preserve">Proceso de Gestión de Talento Humano 
 Contratista Responsable del  SG-SST 
Brigadistas 
</t>
  </si>
  <si>
    <t xml:space="preserve">*Conformar comité operativo de emergencia 
* Capacitación en roles y resonsabilidades del COE
*Funciones Antes durante y despues de la emergencia 
</t>
  </si>
  <si>
    <t xml:space="preserve">Acta de conformación
Lista de asistencia 
Memorias de capacitación </t>
  </si>
  <si>
    <t xml:space="preserve">Proceso de Gestión de Talento Humano 
 Contratista Responsable del  SG-SST 
ARL POSITIVA 
</t>
  </si>
  <si>
    <t xml:space="preserve">Actualizar el reglamento interno de la brigada de prevención y respuesta ante emergencia </t>
  </si>
  <si>
    <t xml:space="preserve">Documento
</t>
  </si>
  <si>
    <t xml:space="preserve">
Proceso de Gestión de Talento Humano 
 Contratista Responsable del  SG-SST 
</t>
  </si>
  <si>
    <t xml:space="preserve">Estructurar los planos de evacuación de las sedes que no cuentan con los planos de evacuación </t>
  </si>
  <si>
    <t xml:space="preserve">Planos de evacuación 
</t>
  </si>
  <si>
    <t xml:space="preserve">Proceso Gestión del Talento Humano 
 Contratista responsable del SG-SST
</t>
  </si>
  <si>
    <t>Socializar  planes de preparación y respuesta ante emergencias de las sedes Megacentro y Velodromo.</t>
  </si>
  <si>
    <t xml:space="preserve">Lista de asistencia 
Instalación de señalización </t>
  </si>
  <si>
    <t xml:space="preserve">Proceso Gestión del Talento Humano 
 Contratista responsable del SG-SST
Brigadistas  </t>
  </si>
  <si>
    <t>Actualizar planes de preparación y respuesta ante emergencias de las sedes Megacentro y Velodromo.</t>
  </si>
  <si>
    <t xml:space="preserve">Inpección de extintores y equipos de emergencia por integrantes de la brigada. </t>
  </si>
  <si>
    <t>Capacitación en Inpección de extintores y equipos de emergencia por integrantes de la brigada (4  horas de formación)</t>
  </si>
  <si>
    <t xml:space="preserve">Informes de inspección </t>
  </si>
  <si>
    <t>Proceso Gestión del Talento Humano 
 Contratista responsable del SG-SST
ARL Positiva</t>
  </si>
  <si>
    <t xml:space="preserve">Simulacro de evacuacion anual  en sedes: Megacentro y Velodromo </t>
  </si>
  <si>
    <t xml:space="preserve">Informe de simuacros </t>
  </si>
  <si>
    <t>Capacitación en Adminitración de la emergencia: 
SCI- Administración de la emergencia 
Articulación de la brigada con ayuda  interna y externa ( 4 Horas de formación)</t>
  </si>
  <si>
    <t xml:space="preserve">Acta de reunión 
Lista de asistecia 
</t>
  </si>
  <si>
    <t>Proceso Gestión del Talento Humano 
 Contratista responsable del SG-SST
Brigadistas  
ARL Positiva</t>
  </si>
  <si>
    <t xml:space="preserve">
Capacitación en Plan de emergencias y contigencias (PEC)
Manejo del plan de evacuación: 
*¿Qué son los planes de evacuación?
*Rutas de evacuación
*Mapas y planos de evacuación 
* Fases de la evacuación.  ( 4 Horas de formación)
</t>
  </si>
  <si>
    <t>Capacitación en Inpecciones de Seguridad:
*Inspecciones recursos de hermergencias 
* Reconocimiento de puntos clave de las sedes (Tableros de control, llaves de paso de agua y gas en caso de emergencia) ( 4 Horas de formación)</t>
  </si>
  <si>
    <t>Capacitación en Bomberotécnia: 
* Comportamiento del fuego
Métodos, agentes y equipos de extinsión 
* Extintores portátiles bajo la normativa nacional e internacional ( 4 Horas de formación)</t>
  </si>
  <si>
    <t>Taller de comunicación para la obtención de la información y la coordínación de emergencias entre los diferentes grupos.  ( 4 Horas de formación)</t>
  </si>
  <si>
    <t xml:space="preserve">Dotación de la brigada </t>
  </si>
  <si>
    <t xml:space="preserve">Acta de entrega de elementos 
Estudio previo </t>
  </si>
  <si>
    <t xml:space="preserve">
Alta dirección 
Proceso Gestión del Talento Humano 
 Contratista responsable del SG-SST
Brigadistas  
</t>
  </si>
  <si>
    <r>
      <rPr>
        <sz val="7"/>
        <color rgb="FF000000"/>
        <rFont val="Times New Roman"/>
      </rPr>
      <t xml:space="preserve">  </t>
    </r>
    <r>
      <rPr>
        <sz val="12"/>
        <color rgb="FF000000"/>
        <rFont val="Arial"/>
      </rPr>
      <t>Campo de entrenamiento a la brigada .</t>
    </r>
  </si>
  <si>
    <t xml:space="preserve">PLAN ESTRATEGICO DE SEGURIDAD VIAL (PESV) </t>
  </si>
  <si>
    <t xml:space="preserve">Estructurar el documento del PESV y sus anexos </t>
  </si>
  <si>
    <t>Desarrollar y planificar  programas de gestión de riesgos y  acciones preventivas como premisa de que ningún ser humano debe perder la vida o sufrir lesiones graves por causa de un siniestro vial.</t>
  </si>
  <si>
    <t>Documentación e implementación del PESV</t>
  </si>
  <si>
    <t xml:space="preserve">Proceso de Gestión del Talento Humano 
Contratista responsable del SG-SST
ARL Positiva </t>
  </si>
  <si>
    <t>Definir con ARL</t>
  </si>
  <si>
    <t xml:space="preserve">Socializar documento PESV </t>
  </si>
  <si>
    <t xml:space="preserve">Lista de asistencia </t>
  </si>
  <si>
    <t>Inspecciones de seguridad vial 
Socializar inspecciones en seguridad vial</t>
  </si>
  <si>
    <t xml:space="preserve">Informes de inspección y trazabilidad 
</t>
  </si>
  <si>
    <t>Proceso de Gestión del Talento Humano 
Contratista responsable del SG-SST
Comité PESV</t>
  </si>
  <si>
    <t xml:space="preserve">Capacitación térico practica en manejo preventivo de motocicleta </t>
  </si>
  <si>
    <t xml:space="preserve">Socializar estandares de actores viales </t>
  </si>
  <si>
    <t>Lista de asistencia 
Acta de reunión</t>
  </si>
  <si>
    <t xml:space="preserve">Proceso de Gestión del Talento Humano 
Contratista responsable del SG-SST
Comité PESV  </t>
  </si>
  <si>
    <t xml:space="preserve">Capacitación en manejo seguro de vehiculo </t>
  </si>
  <si>
    <t xml:space="preserve">Capacitación en seguridad vial </t>
  </si>
  <si>
    <t xml:space="preserve">Reunies comité de seguridad vial 
Seguimiento a la reuniones del comité de seguridad vial </t>
  </si>
  <si>
    <t>Semestral</t>
  </si>
  <si>
    <t xml:space="preserve">Roles y responsabilidades del Comité de Seguridad Vial </t>
  </si>
  <si>
    <t>TOTAL GENERAL</t>
  </si>
  <si>
    <t>PROGRAMA DE CAPACITACIÓN EN SEGURIDAD Y SALUD EN EL TRABAJO</t>
  </si>
  <si>
    <t xml:space="preserve">Objetivo: </t>
  </si>
  <si>
    <t>Garantizar un proceso de educación y entrenamiento en todos los aspectos relacionados con Seguridad y Salud en el Trabajo  para lograr un alto desempeño de los servidores y contratistas, en el desarrollo de las actividades de Instituto social de vivienda y habitat de Medellín (ISVIMED)</t>
  </si>
  <si>
    <t>cumplir con el 80% de la capacitaciones propuestas dentro del cronograma</t>
  </si>
  <si>
    <t>Alcance</t>
  </si>
  <si>
    <t>El programa aplica a todas las actividades desarrolladas por el Instituto social de vivienda y habitat de Medellín (ISVIMED). Inicia con la inducción al personal que ingresa por primera vez a la entidad  y finaliza con el cronograma de capacitación, de acuerdo a los riesgos del oficio a desempeñar y el historial de incidentes de trabajo ocurridos en el año anterior.</t>
  </si>
  <si>
    <t xml:space="preserve">Recursos </t>
  </si>
  <si>
    <t xml:space="preserve">
Talento Humano
Tiempo
Economico 
Logitico 
</t>
  </si>
  <si>
    <t xml:space="preserve">Frecuencia </t>
  </si>
  <si>
    <t>Este programa debe ser implementado continuamente, según el  plan de trabajo de SST y según las necesidades de formación por cargo; su verificación se realizará anualmente y se deberá evaluar y replantear las actividades según necesidades detectadas.</t>
  </si>
  <si>
    <t>Definiciones</t>
  </si>
  <si>
    <r>
      <rPr>
        <b/>
        <sz val="12"/>
        <color theme="1"/>
        <rFont val="Arial"/>
        <family val="2"/>
      </rPr>
      <t>Índice de cobertura:</t>
    </r>
    <r>
      <rPr>
        <sz val="12"/>
        <color theme="1"/>
        <rFont val="Arial"/>
        <family val="2"/>
      </rPr>
      <t xml:space="preserve"> Porcentaje de población que recibe la actividad.
</t>
    </r>
    <r>
      <rPr>
        <b/>
        <sz val="12"/>
        <color theme="1"/>
        <rFont val="Arial"/>
        <family val="2"/>
      </rPr>
      <t>Eficacia</t>
    </r>
    <r>
      <rPr>
        <sz val="12"/>
        <color theme="1"/>
        <rFont val="Arial"/>
        <family val="2"/>
      </rPr>
      <t xml:space="preserve">: Grado en que se logran los objetivos y  metas de un plan; es decir cuantos de los resultados esperados se alcanzó.
</t>
    </r>
  </si>
  <si>
    <t>ACTIVIDAD O TEMA</t>
  </si>
  <si>
    <t xml:space="preserve">DIRIGIDO A </t>
  </si>
  <si>
    <t>CONTENIDO</t>
  </si>
  <si>
    <t xml:space="preserve">PROGRAMACIÓN MENSUAL Y SEGUIMIENTO </t>
  </si>
  <si>
    <t>Dar a conocer los conceptos básicos de seguridad y salud en el trabajo a servidores y contratistas, con el fin de garantizar el cumplimiento de los estandares de SST de acuerdo a la legislación nacional vigente.</t>
  </si>
  <si>
    <t xml:space="preserve">Capacitación, inducción y Reinducción en Sistema de Gestión de Seguridad y salud en el trabajo SG-SST, Actividades de promosión y prevención. </t>
  </si>
  <si>
    <t>Servidores y contratistas</t>
  </si>
  <si>
    <t xml:space="preserve">Socializar el distema general de seguridad social, Sistema General de Riesgos Laborales, Objetivos y metas del SG-SST, Responsabilidades frente al SG-SST, Normas de seguridad, Politicas relacionadas al SG-SST y PESV. </t>
  </si>
  <si>
    <t xml:space="preserve">Proceso de Gestión del Talento Humano 
Contratista responsable del SG-SST
</t>
  </si>
  <si>
    <t>Dar a conocer las responsabilidades correspondientes con el COPASST</t>
  </si>
  <si>
    <t>Socialización roles y responsabilidades.</t>
  </si>
  <si>
    <t xml:space="preserve">Roles y responsabilidades conforme a la normativa vigente </t>
  </si>
  <si>
    <t xml:space="preserve">Proceso de Gestión del Talento Humano 
Contratista responsable del SG-SST
ARL POSITIVA 
</t>
  </si>
  <si>
    <t xml:space="preserve">Proporcionar pautas básicas de identificación en los diferentes tipos de EPP, necesarios para controlar los riesgos y sensibilizar sobre el uso adecuado en el desarrollo de sus labores. </t>
  </si>
  <si>
    <t>Servidores y contratistas
COPASST</t>
  </si>
  <si>
    <t xml:space="preserve">Identificacion del peligro, descripción y seguimiento para controlar los riesgos.  </t>
  </si>
  <si>
    <t xml:space="preserve">
Proceso de Gestión del Talento Humano
Contratista apoyo del SG-SST. 
</t>
  </si>
  <si>
    <t xml:space="preserve">Gestionar  y promover el COPASST como un organismo de promoción y vigilancia de las normas y reglamentos de SST al interior de la entidad. </t>
  </si>
  <si>
    <t xml:space="preserve">Capacitación Metodologia:
Lecciones Aprendidas  
Observación del Comportamiento en campo </t>
  </si>
  <si>
    <t>Procedimiento para realizar inspecciones con enfoque de seguridad y proceso de investigación de accidentes e incidentes de laborales</t>
  </si>
  <si>
    <t>Motivación para la autogestión en Salud y autonomia en el funcionamiento del comité: Replantear el concepto de salud y los niveles de conciencia sobre la seguridad para mejorar la percepción de los riesgos y promover la participación eficiente del comité</t>
  </si>
  <si>
    <t xml:space="preserve">Tecnicas y procedimientos establecidos por el capacitador </t>
  </si>
  <si>
    <t xml:space="preserve">
Proceso de Gestión del Talento Humano
Contratista apoyo del SG-SST 
ARL POSITIVA</t>
  </si>
  <si>
    <t xml:space="preserve">Articulos y procedimientos establecidos por el Decreto y la Resolución.  </t>
  </si>
  <si>
    <t xml:space="preserve">Dar a conocer las responsabilidades correspondientes con el COCOLA </t>
  </si>
  <si>
    <t xml:space="preserve">COCOLA </t>
  </si>
  <si>
    <t>Promover la etica y el control en la institución</t>
  </si>
  <si>
    <t xml:space="preserve">Capacitación en etica y control </t>
  </si>
  <si>
    <t>Limites de legalidad, evitando casos de corrupcióny vulneración de derechos.</t>
  </si>
  <si>
    <t>Incentirvar el personal atraves de personajes ludicos.</t>
  </si>
  <si>
    <t xml:space="preserve">Capacitación en manejo del estres </t>
  </si>
  <si>
    <t xml:space="preserve">Procedimientos y técnicas establecidas por el capacitador </t>
  </si>
  <si>
    <t>Promover el manejo de relaciones humanas</t>
  </si>
  <si>
    <t xml:space="preserve">Capacitación en manejo de relaciones humanas </t>
  </si>
  <si>
    <t xml:space="preserve">Desarrollar estrategias de prevención, detección e intervención de las diferentes manifestaciones de acoso laboral.
</t>
  </si>
  <si>
    <t>Proporcionar elementos y herramientas que permitan definir e implementar estrategias orientadas a las técnicas de percepción, comportamiento y comunicación.</t>
  </si>
  <si>
    <t>Capacitación de Neuroliderazgo para alcanzar el Éxito Organizacional.</t>
  </si>
  <si>
    <t>COPASST
COCOLA</t>
  </si>
  <si>
    <t xml:space="preserve">Dar a conocer las responsabilidades correspondientes con el Comité operativo de emergencia y brigada de preparación y respuesta ante emergencias </t>
  </si>
  <si>
    <t xml:space="preserve"> Roles y  funciones  del  COE y   la brigada de emergencias </t>
  </si>
  <si>
    <t>COE
Brigada de emergencia</t>
  </si>
  <si>
    <t xml:space="preserve">Implementar herramientas que permitan responder ante posibles emergencias que ameriten atención en primeros auxilios básicos y evaluación total de las instalaciones. </t>
  </si>
  <si>
    <t xml:space="preserve">Servidores y  contratistas 
Brigada de Emergencia  </t>
  </si>
  <si>
    <t xml:space="preserve">Proceso de Gestión del Talento Humano 
Contratista responsable del SG-SST
</t>
  </si>
  <si>
    <t xml:space="preserve"> Plan de prevención, preparación y respuesta ante emergencias. 
Procedimientos y técnicas establecidas por el capacitador</t>
  </si>
  <si>
    <t xml:space="preserve">Proceso de Gestión del Talento Humano 
Contratista responsable del SG-SST
</t>
  </si>
  <si>
    <t xml:space="preserve">Otorgar las bases para la organización, operación, capacitación y certificación de la brigada de emergencias de ISVIMED, como soporte del proceso de implementación del Sistema de Gestión de Seguridad y Salud en el Trabajo (SG-SST). </t>
  </si>
  <si>
    <t xml:space="preserve">Brigada de emergencias </t>
  </si>
  <si>
    <t xml:space="preserve">Inspecciones de seguridad con enfoque de emergencias </t>
  </si>
  <si>
    <t>Capacitación en Inpecciones de Seguridad:
*Inspecciones recursos de ermergencias 
* Reconocimiento de puntos clave de las sedes (Tableros de control, llaves de paso de agua y gas en caso de emergencia) ( 4 Horas de formación)</t>
  </si>
  <si>
    <t xml:space="preserve">
Capacitación en Plan de emergencias y contigencias (PEC)
Manejo del plan de evacuación: 
*¿Qué son los planes de evacuación?
*Rutas de evacuación
*Mapas y planos de evacuación 
* Fases de la evacuación.  ( 4 Horas de formación)</t>
  </si>
  <si>
    <t xml:space="preserve">Protocolos de atención a víctimas, como actuar en incidentes o accidentes y responsabilidades frente al riesgo </t>
  </si>
  <si>
    <t>Plan de capacitación anual
 SG-SST y PESV</t>
  </si>
  <si>
    <t xml:space="preserve">Mensajeros 
</t>
  </si>
  <si>
    <t>Pautas de un mantenimiento Preventivo, que son los sistemas activos y pasivos. Concepto y aplicación de las inspecciones preoperacionales</t>
  </si>
  <si>
    <t>Responsabildiades en la ocurrencia de accidentes de transito, incumplimiento de la norma, responsabilidad solidaria</t>
  </si>
  <si>
    <t xml:space="preserve">Conductores </t>
  </si>
  <si>
    <t>Socializar el contexto normativo del PESV, las funciones y roles del comité y la alta dirección, seguimiento, evaluación e identificación de factores de riesgo</t>
  </si>
  <si>
    <t xml:space="preserve">Capacitación Roles y responsabilidades del Comité de Seguridad Vial </t>
  </si>
  <si>
    <t xml:space="preserve">Comité del PESV </t>
  </si>
  <si>
    <t>Desarrollar estrategias de prevención, detención e intervención de los factores de riesgo presentes en todos los actores viales.</t>
  </si>
  <si>
    <t xml:space="preserve">Servidores y contratistas </t>
  </si>
  <si>
    <t>Taller de inteligencia vial, las excusas, la culpa es del otro, la norma, todos somos actores</t>
  </si>
  <si>
    <t xml:space="preserve">Elaboración del plan de trabajo anual en Seguridad y Salud en el Trabajo para el año 2026
</t>
  </si>
  <si>
    <t>1 de enero de 2025 al 31 de diciembre de 2025</t>
  </si>
  <si>
    <t>1 de Enero de 2025 al 31 de Diciembre de 2025</t>
  </si>
  <si>
    <t>14 de Enero de 2025</t>
  </si>
  <si>
    <t>14 de enero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</si>
</sst>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_-;\-* #,##0_-;_-* &quot;-&quot;??_-;_-@_-"/>
  </numFmts>
  <fonts count="31" x14ac:knownFonts="1"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indexed="81"/>
      <name val="Tahoma"/>
      <family val="2"/>
    </font>
    <font>
      <sz val="10"/>
      <color indexed="8"/>
      <name val="Arial Narrow"/>
      <family val="2"/>
    </font>
    <font>
      <sz val="8"/>
      <name val="Calibri"/>
      <family val="2"/>
    </font>
    <font>
      <sz val="12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 Narrow"/>
      <family val="2"/>
    </font>
    <font>
      <b/>
      <sz val="14"/>
      <color theme="1"/>
      <name val="Arial"/>
      <family val="2"/>
    </font>
    <font>
      <b/>
      <sz val="12"/>
      <name val="Arial"/>
      <family val="2"/>
    </font>
    <font>
      <b/>
      <sz val="14"/>
      <color indexed="81"/>
      <name val="Tahoma"/>
      <family val="2"/>
    </font>
    <font>
      <sz val="14"/>
      <color indexed="81"/>
      <name val="Tahoma"/>
      <family val="2"/>
    </font>
    <font>
      <b/>
      <sz val="16"/>
      <color indexed="81"/>
      <name val="Tahoma"/>
      <family val="2"/>
    </font>
    <font>
      <sz val="12"/>
      <color theme="1"/>
      <name val="Calibri"/>
      <family val="2"/>
      <scheme val="minor"/>
    </font>
    <font>
      <b/>
      <sz val="12"/>
      <name val="Arial Narrow"/>
      <family val="2"/>
    </font>
    <font>
      <sz val="12"/>
      <name val="Arial Narrow"/>
      <family val="2"/>
    </font>
    <font>
      <sz val="7"/>
      <color rgb="FF000000"/>
      <name val="Times New Roman"/>
    </font>
    <font>
      <sz val="12"/>
      <color rgb="FF000000"/>
      <name val="Arial"/>
    </font>
    <font>
      <sz val="11"/>
      <color rgb="FF000000"/>
      <name val="Wingdings"/>
      <charset val="1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Arial"/>
    </font>
    <font>
      <b/>
      <sz val="1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0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0" fontId="8" fillId="0" borderId="0"/>
    <xf numFmtId="17" fontId="8" fillId="0" borderId="0"/>
    <xf numFmtId="9" fontId="9" fillId="0" borderId="0" applyFont="0" applyFill="0" applyBorder="0" applyAlignment="0" applyProtection="0"/>
  </cellStyleXfs>
  <cellXfs count="2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2" borderId="0" xfId="0" applyFill="1"/>
    <xf numFmtId="0" fontId="12" fillId="2" borderId="0" xfId="0" applyFont="1" applyFill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2" fillId="2" borderId="0" xfId="0" applyFont="1" applyFill="1" applyAlignment="1">
      <alignment vertical="center" wrapText="1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2" fillId="2" borderId="0" xfId="0" applyFont="1" applyFill="1" applyAlignment="1">
      <alignment horizontal="center" vertical="center" wrapText="1"/>
    </xf>
    <xf numFmtId="0" fontId="0" fillId="2" borderId="2" xfId="0" applyFill="1" applyBorder="1"/>
    <xf numFmtId="0" fontId="12" fillId="0" borderId="0" xfId="0" applyFont="1" applyAlignment="1">
      <alignment horizontal="center" vertical="center"/>
    </xf>
    <xf numFmtId="0" fontId="13" fillId="2" borderId="0" xfId="0" applyFont="1" applyFill="1" applyAlignment="1">
      <alignment vertical="center" wrapText="1"/>
    </xf>
    <xf numFmtId="0" fontId="0" fillId="0" borderId="2" xfId="0" applyBorder="1"/>
    <xf numFmtId="0" fontId="14" fillId="0" borderId="2" xfId="0" applyFont="1" applyBorder="1" applyAlignment="1">
      <alignment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0" fillId="0" borderId="4" xfId="0" applyBorder="1"/>
    <xf numFmtId="0" fontId="13" fillId="2" borderId="2" xfId="0" applyFont="1" applyFill="1" applyBorder="1" applyAlignment="1">
      <alignment vertical="center"/>
    </xf>
    <xf numFmtId="0" fontId="0" fillId="2" borderId="6" xfId="0" applyFill="1" applyBorder="1"/>
    <xf numFmtId="0" fontId="12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6" borderId="0" xfId="0" applyFill="1"/>
    <xf numFmtId="0" fontId="13" fillId="2" borderId="2" xfId="0" applyFont="1" applyFill="1" applyBorder="1" applyAlignment="1">
      <alignment horizontal="justify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0" fillId="2" borderId="7" xfId="0" applyFill="1" applyBorder="1"/>
    <xf numFmtId="0" fontId="0" fillId="2" borderId="0" xfId="0" applyFill="1" applyAlignment="1">
      <alignment vertical="center" wrapText="1"/>
    </xf>
    <xf numFmtId="0" fontId="0" fillId="2" borderId="0" xfId="0" applyFill="1" applyAlignment="1">
      <alignment vertical="center"/>
    </xf>
    <xf numFmtId="0" fontId="1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/>
    <xf numFmtId="0" fontId="13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5" borderId="3" xfId="0" applyFont="1" applyFill="1" applyBorder="1" applyAlignment="1">
      <alignment vertical="center" wrapText="1"/>
    </xf>
    <xf numFmtId="0" fontId="12" fillId="5" borderId="5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justify" vertical="center" wrapText="1"/>
    </xf>
    <xf numFmtId="0" fontId="0" fillId="2" borderId="1" xfId="0" applyFill="1" applyBorder="1"/>
    <xf numFmtId="0" fontId="12" fillId="0" borderId="2" xfId="0" applyFont="1" applyBorder="1" applyAlignment="1">
      <alignment horizontal="center" vertical="center" wrapText="1"/>
    </xf>
    <xf numFmtId="0" fontId="0" fillId="0" borderId="5" xfId="0" applyBorder="1"/>
    <xf numFmtId="0" fontId="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/>
    </xf>
    <xf numFmtId="0" fontId="20" fillId="0" borderId="0" xfId="0" applyFont="1"/>
    <xf numFmtId="0" fontId="20" fillId="2" borderId="0" xfId="0" applyFont="1" applyFill="1"/>
    <xf numFmtId="0" fontId="20" fillId="2" borderId="0" xfId="0" applyFont="1" applyFill="1" applyAlignment="1">
      <alignment horizontal="center" vertical="center"/>
    </xf>
    <xf numFmtId="165" fontId="22" fillId="0" borderId="2" xfId="2" applyNumberFormat="1" applyFont="1" applyFill="1" applyBorder="1" applyAlignment="1">
      <alignment vertical="center" wrapText="1"/>
    </xf>
    <xf numFmtId="9" fontId="22" fillId="0" borderId="2" xfId="5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2" xfId="0" applyFont="1" applyFill="1" applyBorder="1"/>
    <xf numFmtId="0" fontId="20" fillId="0" borderId="2" xfId="0" applyFont="1" applyBorder="1"/>
    <xf numFmtId="0" fontId="12" fillId="0" borderId="4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9" fontId="13" fillId="2" borderId="2" xfId="5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9" fontId="7" fillId="0" borderId="2" xfId="5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165" fontId="7" fillId="0" borderId="2" xfId="2" applyNumberFormat="1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9" fontId="7" fillId="2" borderId="2" xfId="5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9" fontId="7" fillId="0" borderId="6" xfId="5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165" fontId="7" fillId="0" borderId="4" xfId="2" applyNumberFormat="1" applyFont="1" applyFill="1" applyBorder="1" applyAlignment="1">
      <alignment horizontal="center" vertical="center" wrapText="1"/>
    </xf>
    <xf numFmtId="165" fontId="7" fillId="0" borderId="15" xfId="2" applyNumberFormat="1" applyFont="1" applyFill="1" applyBorder="1" applyAlignment="1">
      <alignment horizontal="center" vertical="center" wrapText="1"/>
    </xf>
    <xf numFmtId="165" fontId="7" fillId="0" borderId="16" xfId="2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165" fontId="7" fillId="0" borderId="6" xfId="2" applyNumberFormat="1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13" fillId="6" borderId="2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vertical="center" wrapText="1"/>
    </xf>
    <xf numFmtId="0" fontId="26" fillId="2" borderId="2" xfId="0" applyFont="1" applyFill="1" applyBorder="1" applyAlignment="1">
      <alignment horizontal="center" vertical="center"/>
    </xf>
    <xf numFmtId="0" fontId="27" fillId="0" borderId="2" xfId="0" applyFont="1" applyBorder="1" applyAlignment="1">
      <alignment vertical="center"/>
    </xf>
    <xf numFmtId="0" fontId="28" fillId="0" borderId="2" xfId="0" applyFont="1" applyBorder="1"/>
    <xf numFmtId="0" fontId="29" fillId="0" borderId="2" xfId="0" applyFont="1" applyBorder="1" applyAlignment="1">
      <alignment horizontal="left" vertical="center" wrapText="1"/>
    </xf>
    <xf numFmtId="0" fontId="13" fillId="2" borderId="4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0" fillId="2" borderId="18" xfId="0" applyFill="1" applyBorder="1"/>
    <xf numFmtId="0" fontId="12" fillId="2" borderId="18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/>
    </xf>
    <xf numFmtId="165" fontId="22" fillId="0" borderId="4" xfId="2" applyNumberFormat="1" applyFont="1" applyFill="1" applyBorder="1" applyAlignment="1">
      <alignment vertical="center" wrapText="1"/>
    </xf>
    <xf numFmtId="0" fontId="13" fillId="2" borderId="5" xfId="0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165" fontId="7" fillId="2" borderId="6" xfId="2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 wrapText="1"/>
    </xf>
    <xf numFmtId="165" fontId="16" fillId="5" borderId="2" xfId="2" applyNumberFormat="1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textRotation="90" wrapText="1"/>
    </xf>
    <xf numFmtId="0" fontId="12" fillId="5" borderId="4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9" fontId="12" fillId="0" borderId="8" xfId="5" applyFont="1" applyFill="1" applyBorder="1" applyAlignment="1">
      <alignment horizontal="center" vertical="center" wrapText="1"/>
    </xf>
    <xf numFmtId="9" fontId="12" fillId="0" borderId="6" xfId="5" applyFont="1" applyFill="1" applyBorder="1" applyAlignment="1">
      <alignment horizontal="center" vertical="center" wrapText="1"/>
    </xf>
    <xf numFmtId="165" fontId="12" fillId="2" borderId="8" xfId="0" applyNumberFormat="1" applyFont="1" applyFill="1" applyBorder="1" applyAlignment="1">
      <alignment horizontal="center" vertical="center" wrapText="1"/>
    </xf>
    <xf numFmtId="9" fontId="12" fillId="2" borderId="4" xfId="5" applyFont="1" applyFill="1" applyBorder="1" applyAlignment="1">
      <alignment horizontal="center" vertical="center" wrapText="1"/>
    </xf>
    <xf numFmtId="9" fontId="12" fillId="2" borderId="8" xfId="5" applyFont="1" applyFill="1" applyBorder="1" applyAlignment="1">
      <alignment horizontal="center" vertical="center" wrapText="1"/>
    </xf>
    <xf numFmtId="9" fontId="12" fillId="2" borderId="6" xfId="5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4" fontId="13" fillId="2" borderId="3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 textRotation="90" wrapText="1"/>
    </xf>
    <xf numFmtId="0" fontId="7" fillId="5" borderId="4" xfId="0" applyFont="1" applyFill="1" applyBorder="1" applyAlignment="1">
      <alignment horizontal="center" vertical="center" textRotation="90" wrapText="1"/>
    </xf>
    <xf numFmtId="165" fontId="16" fillId="5" borderId="4" xfId="2" applyNumberFormat="1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left" vertical="center"/>
    </xf>
    <xf numFmtId="9" fontId="30" fillId="0" borderId="13" xfId="0" applyNumberFormat="1" applyFont="1" applyBorder="1" applyAlignment="1">
      <alignment horizontal="center" vertical="center"/>
    </xf>
    <xf numFmtId="9" fontId="30" fillId="0" borderId="0" xfId="0" applyNumberFormat="1" applyFont="1" applyAlignment="1">
      <alignment horizontal="center" vertical="center"/>
    </xf>
    <xf numFmtId="0" fontId="12" fillId="5" borderId="3" xfId="0" applyFont="1" applyFill="1" applyBorder="1" applyAlignment="1">
      <alignment vertical="center" wrapText="1"/>
    </xf>
    <xf numFmtId="0" fontId="12" fillId="5" borderId="5" xfId="0" applyFont="1" applyFill="1" applyBorder="1" applyAlignment="1">
      <alignment vertical="center" wrapText="1"/>
    </xf>
    <xf numFmtId="14" fontId="13" fillId="2" borderId="3" xfId="0" applyNumberFormat="1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12" fillId="5" borderId="3" xfId="0" applyFont="1" applyFill="1" applyBorder="1" applyAlignment="1">
      <alignment horizontal="left" vertical="center" wrapText="1"/>
    </xf>
    <xf numFmtId="0" fontId="12" fillId="5" borderId="5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left" vertical="center"/>
    </xf>
    <xf numFmtId="0" fontId="12" fillId="8" borderId="4" xfId="0" applyFont="1" applyFill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 wrapText="1"/>
    </xf>
    <xf numFmtId="0" fontId="12" fillId="8" borderId="6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horizontal="center" vertical="center" wrapText="1"/>
    </xf>
    <xf numFmtId="0" fontId="12" fillId="8" borderId="5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textRotation="90" wrapText="1"/>
    </xf>
    <xf numFmtId="0" fontId="7" fillId="8" borderId="8" xfId="0" applyFont="1" applyFill="1" applyBorder="1" applyAlignment="1">
      <alignment horizontal="center" vertical="center" textRotation="90" wrapText="1"/>
    </xf>
    <xf numFmtId="0" fontId="7" fillId="8" borderId="6" xfId="0" applyFont="1" applyFill="1" applyBorder="1" applyAlignment="1">
      <alignment horizontal="center" vertical="center" textRotation="90" wrapText="1"/>
    </xf>
    <xf numFmtId="165" fontId="21" fillId="5" borderId="2" xfId="2" applyNumberFormat="1" applyFont="1" applyFill="1" applyBorder="1" applyAlignment="1">
      <alignment horizontal="center" vertical="center" wrapText="1"/>
    </xf>
    <xf numFmtId="165" fontId="21" fillId="5" borderId="4" xfId="2" applyNumberFormat="1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0" fontId="21" fillId="5" borderId="7" xfId="0" applyFont="1" applyFill="1" applyBorder="1" applyAlignment="1">
      <alignment horizontal="center" vertical="center" wrapText="1"/>
    </xf>
    <xf numFmtId="0" fontId="21" fillId="5" borderId="5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/>
    </xf>
    <xf numFmtId="0" fontId="12" fillId="8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2" borderId="3" xfId="0" applyFont="1" applyFill="1" applyBorder="1" applyAlignment="1">
      <alignment horizontal="left" wrapText="1"/>
    </xf>
    <xf numFmtId="0" fontId="13" fillId="2" borderId="7" xfId="0" applyFont="1" applyFill="1" applyBorder="1" applyAlignment="1">
      <alignment horizontal="left" wrapText="1"/>
    </xf>
    <xf numFmtId="0" fontId="13" fillId="2" borderId="5" xfId="0" applyFont="1" applyFill="1" applyBorder="1" applyAlignment="1">
      <alignment horizontal="left" wrapText="1"/>
    </xf>
    <xf numFmtId="0" fontId="13" fillId="2" borderId="2" xfId="0" applyFont="1" applyFill="1" applyBorder="1" applyAlignment="1">
      <alignment horizontal="left" wrapText="1"/>
    </xf>
  </cellXfs>
  <cellStyles count="6">
    <cellStyle name="Hipervínculo" xfId="1" builtinId="8"/>
    <cellStyle name="Millares" xfId="2" builtinId="3"/>
    <cellStyle name="Normal" xfId="0" builtinId="0"/>
    <cellStyle name="Normal 2 2" xfId="3" xr:uid="{00000000-0005-0000-0000-000003000000}"/>
    <cellStyle name="Normal 3 2 2" xfId="4" xr:uid="{00000000-0005-0000-0000-000004000000}"/>
    <cellStyle name="Porcentaje" xfId="5" builtinId="5"/>
  </cellStyles>
  <dxfs count="27"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1067481</xdr:colOff>
      <xdr:row>12</xdr:row>
      <xdr:rowOff>252413</xdr:rowOff>
    </xdr:from>
    <xdr:to>
      <xdr:col>4</xdr:col>
      <xdr:colOff>1975382</xdr:colOff>
      <xdr:row>12</xdr:row>
      <xdr:rowOff>608013</xdr:rowOff>
    </xdr:to>
    <xdr:sp macro="" textlink="">
      <xdr:nvSpPr>
        <xdr:cNvPr id="2" name="1 Elipse">
          <a:extLst>
            <a:ext uri="{FF2B5EF4-FFF2-40B4-BE49-F238E27FC236}">
              <a16:creationId xmlns:a16="http://schemas.microsoft.com/office/drawing/2014/main" id="{7275FA06-1B33-4C62-B936-BFE4CA3B43EA}"/>
            </a:ext>
          </a:extLst>
        </xdr:cNvPr>
        <xdr:cNvSpPr/>
      </xdr:nvSpPr>
      <xdr:spPr>
        <a:xfrm>
          <a:off x="4975906" y="3973513"/>
          <a:ext cx="955685" cy="355600"/>
        </a:xfrm>
        <a:prstGeom prst="ellipse">
          <a:avLst/>
        </a:prstGeom>
        <a:solidFill>
          <a:srgbClr val="00B050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12</xdr:col>
      <xdr:colOff>1127991</xdr:colOff>
      <xdr:row>12</xdr:row>
      <xdr:rowOff>106796</xdr:rowOff>
    </xdr:from>
    <xdr:to>
      <xdr:col>13</xdr:col>
      <xdr:colOff>451780</xdr:colOff>
      <xdr:row>12</xdr:row>
      <xdr:rowOff>419966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2C48242F-92C2-49F7-9B63-12C72A0DFBAE}"/>
            </a:ext>
          </a:extLst>
        </xdr:cNvPr>
        <xdr:cNvSpPr/>
      </xdr:nvSpPr>
      <xdr:spPr>
        <a:xfrm>
          <a:off x="14113741" y="3781859"/>
          <a:ext cx="1152658" cy="31317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6</xdr:col>
      <xdr:colOff>981075</xdr:colOff>
      <xdr:row>12</xdr:row>
      <xdr:rowOff>85725</xdr:rowOff>
    </xdr:from>
    <xdr:to>
      <xdr:col>7</xdr:col>
      <xdr:colOff>895350</xdr:colOff>
      <xdr:row>12</xdr:row>
      <xdr:rowOff>438150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57C51495-EF3A-4E25-9C3A-4CAA8FA5B32C}"/>
            </a:ext>
            <a:ext uri="{147F2762-F138-4A5C-976F-8EAC2B608ADB}">
              <a16:predDERef xmlns:a16="http://schemas.microsoft.com/office/drawing/2014/main" pred="{2C48242F-92C2-49F7-9B63-12C72A0DFBAE}"/>
            </a:ext>
          </a:extLst>
        </xdr:cNvPr>
        <xdr:cNvSpPr/>
      </xdr:nvSpPr>
      <xdr:spPr>
        <a:xfrm>
          <a:off x="12468225" y="5295900"/>
          <a:ext cx="2190750" cy="352425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 editAs="oneCell">
    <xdr:from>
      <xdr:col>1</xdr:col>
      <xdr:colOff>482600</xdr:colOff>
      <xdr:row>0</xdr:row>
      <xdr:rowOff>76200</xdr:rowOff>
    </xdr:from>
    <xdr:to>
      <xdr:col>2</xdr:col>
      <xdr:colOff>1651394</xdr:colOff>
      <xdr:row>3</xdr:row>
      <xdr:rowOff>257333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00E207C-B47D-4C1E-670D-BB90F865B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400" y="76200"/>
          <a:ext cx="2819794" cy="11336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1067481</xdr:colOff>
      <xdr:row>15</xdr:row>
      <xdr:rowOff>252413</xdr:rowOff>
    </xdr:from>
    <xdr:to>
      <xdr:col>4</xdr:col>
      <xdr:colOff>1975382</xdr:colOff>
      <xdr:row>15</xdr:row>
      <xdr:rowOff>608013</xdr:rowOff>
    </xdr:to>
    <xdr:sp macro="" textlink="">
      <xdr:nvSpPr>
        <xdr:cNvPr id="2" name="1 Elipse">
          <a:extLst>
            <a:ext uri="{FF2B5EF4-FFF2-40B4-BE49-F238E27FC236}">
              <a16:creationId xmlns:a16="http://schemas.microsoft.com/office/drawing/2014/main" id="{A8A78ECF-BC36-4A0A-A785-097B29C51E39}"/>
            </a:ext>
          </a:extLst>
        </xdr:cNvPr>
        <xdr:cNvSpPr/>
      </xdr:nvSpPr>
      <xdr:spPr>
        <a:xfrm>
          <a:off x="5963331" y="5795963"/>
          <a:ext cx="907901" cy="355600"/>
        </a:xfrm>
        <a:prstGeom prst="ellipse">
          <a:avLst/>
        </a:prstGeom>
        <a:solidFill>
          <a:srgbClr val="00B050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12</xdr:col>
      <xdr:colOff>504536</xdr:colOff>
      <xdr:row>14</xdr:row>
      <xdr:rowOff>591706</xdr:rowOff>
    </xdr:from>
    <xdr:to>
      <xdr:col>12</xdr:col>
      <xdr:colOff>1575954</xdr:colOff>
      <xdr:row>15</xdr:row>
      <xdr:rowOff>264103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47B9B9E0-C672-4327-A752-30E5695B568D}"/>
            </a:ext>
          </a:extLst>
        </xdr:cNvPr>
        <xdr:cNvSpPr/>
      </xdr:nvSpPr>
      <xdr:spPr>
        <a:xfrm>
          <a:off x="17926627" y="8506115"/>
          <a:ext cx="1071418" cy="31317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6</xdr:col>
      <xdr:colOff>1574221</xdr:colOff>
      <xdr:row>15</xdr:row>
      <xdr:rowOff>194334</xdr:rowOff>
    </xdr:from>
    <xdr:to>
      <xdr:col>7</xdr:col>
      <xdr:colOff>640773</xdr:colOff>
      <xdr:row>15</xdr:row>
      <xdr:rowOff>554181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FD5A892F-107D-472F-B9EE-C74CB7232A23}"/>
            </a:ext>
          </a:extLst>
        </xdr:cNvPr>
        <xdr:cNvSpPr/>
      </xdr:nvSpPr>
      <xdr:spPr>
        <a:xfrm>
          <a:off x="13056176" y="8749516"/>
          <a:ext cx="1335233" cy="359847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 editAs="oneCell">
    <xdr:from>
      <xdr:col>1</xdr:col>
      <xdr:colOff>1127288</xdr:colOff>
      <xdr:row>0</xdr:row>
      <xdr:rowOff>147946</xdr:rowOff>
    </xdr:from>
    <xdr:to>
      <xdr:col>2</xdr:col>
      <xdr:colOff>1212402</xdr:colOff>
      <xdr:row>3</xdr:row>
      <xdr:rowOff>289460</xdr:rowOff>
    </xdr:to>
    <xdr:pic>
      <xdr:nvPicPr>
        <xdr:cNvPr id="5" name="Imagen 5">
          <a:extLst>
            <a:ext uri="{FF2B5EF4-FFF2-40B4-BE49-F238E27FC236}">
              <a16:creationId xmlns:a16="http://schemas.microsoft.com/office/drawing/2014/main" id="{CC4E5DF5-FD50-446C-806B-2B229C7A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213" y="147946"/>
          <a:ext cx="1694839" cy="10844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X586"/>
  <sheetViews>
    <sheetView showGridLines="0" zoomScale="60" zoomScaleNormal="60" workbookViewId="0">
      <selection activeCell="E9" sqref="E9:G9"/>
    </sheetView>
  </sheetViews>
  <sheetFormatPr baseColWidth="10" defaultColWidth="9.140625" defaultRowHeight="24.75" customHeight="1" x14ac:dyDescent="0.25"/>
  <cols>
    <col min="1" max="1" width="8.140625" style="5" customWidth="1"/>
    <col min="2" max="2" width="24.140625" style="5" customWidth="1"/>
    <col min="3" max="3" width="35.42578125" customWidth="1"/>
    <col min="4" max="4" width="5.5703125" style="5" customWidth="1"/>
    <col min="5" max="5" width="66.42578125" style="2" customWidth="1"/>
    <col min="6" max="6" width="32.5703125" style="1" customWidth="1"/>
    <col min="7" max="7" width="34.140625" style="5" customWidth="1"/>
    <col min="8" max="8" width="35.5703125" style="1" customWidth="1"/>
    <col min="9" max="9" width="4.7109375" style="1" customWidth="1"/>
    <col min="10" max="10" width="5.140625" style="1" customWidth="1"/>
    <col min="11" max="11" width="4.85546875" style="1" customWidth="1"/>
    <col min="12" max="12" width="6.140625" style="1" customWidth="1"/>
    <col min="13" max="13" width="32.85546875" customWidth="1"/>
    <col min="14" max="14" width="22.42578125" customWidth="1"/>
    <col min="15" max="17" width="5.85546875" customWidth="1"/>
    <col min="18" max="18" width="7.28515625" customWidth="1"/>
    <col min="19" max="21" width="5.85546875" style="28" customWidth="1"/>
    <col min="22" max="34" width="5.85546875" customWidth="1"/>
    <col min="35" max="35" width="6.42578125" customWidth="1"/>
    <col min="36" max="37" width="6.5703125" customWidth="1"/>
    <col min="38" max="38" width="9.5703125" customWidth="1"/>
    <col min="39" max="39" width="13.42578125" style="5" customWidth="1"/>
    <col min="40" max="40" width="10.140625" bestFit="1" customWidth="1"/>
    <col min="41" max="41" width="11.42578125" customWidth="1"/>
    <col min="42" max="42" width="18.28515625" customWidth="1"/>
    <col min="43" max="43" width="14.85546875" customWidth="1"/>
    <col min="44" max="44" width="11.42578125" customWidth="1"/>
    <col min="45" max="45" width="35.85546875" style="14" customWidth="1"/>
    <col min="46" max="255" width="11.42578125" customWidth="1"/>
  </cols>
  <sheetData>
    <row r="1" spans="1:45" ht="24.75" customHeight="1" x14ac:dyDescent="0.25">
      <c r="A1" s="174"/>
      <c r="B1" s="174"/>
      <c r="C1" s="174"/>
      <c r="D1" s="168" t="s">
        <v>0</v>
      </c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5" t="s">
        <v>1</v>
      </c>
      <c r="AJ1" s="15"/>
      <c r="AK1" s="15"/>
      <c r="AL1" s="178"/>
      <c r="AM1" s="20"/>
      <c r="AS1"/>
    </row>
    <row r="2" spans="1:45" ht="24.75" customHeight="1" x14ac:dyDescent="0.25">
      <c r="A2" s="174"/>
      <c r="B2" s="174"/>
      <c r="C2" s="174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5" t="s">
        <v>2</v>
      </c>
      <c r="AJ2" s="15"/>
      <c r="AK2" s="15"/>
      <c r="AL2" s="178"/>
      <c r="AS2"/>
    </row>
    <row r="3" spans="1:45" ht="24.75" customHeight="1" x14ac:dyDescent="0.25">
      <c r="A3" s="174"/>
      <c r="B3" s="174"/>
      <c r="C3" s="174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168"/>
      <c r="AG3" s="168"/>
      <c r="AH3" s="168"/>
      <c r="AI3" s="15" t="s">
        <v>3</v>
      </c>
      <c r="AJ3" s="15"/>
      <c r="AK3" s="15"/>
      <c r="AL3" s="178"/>
      <c r="AS3"/>
    </row>
    <row r="4" spans="1:45" ht="24.75" customHeight="1" x14ac:dyDescent="0.25">
      <c r="A4" s="174"/>
      <c r="B4" s="174"/>
      <c r="C4" s="174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5" t="s">
        <v>4</v>
      </c>
      <c r="AJ4" s="15"/>
      <c r="AK4" s="15"/>
      <c r="AL4" s="178"/>
      <c r="AS4"/>
    </row>
    <row r="5" spans="1:45" ht="24.75" customHeight="1" x14ac:dyDescent="0.25">
      <c r="C5" s="7"/>
      <c r="D5" s="27"/>
      <c r="E5" s="7"/>
      <c r="F5" s="8"/>
      <c r="G5" s="8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9"/>
      <c r="AJ5" s="9"/>
      <c r="AK5" s="9"/>
      <c r="AL5" s="9"/>
      <c r="AS5"/>
    </row>
    <row r="6" spans="1:45" ht="39.75" customHeight="1" x14ac:dyDescent="0.25">
      <c r="A6" s="66"/>
      <c r="B6" s="66"/>
      <c r="C6" s="145" t="s">
        <v>5</v>
      </c>
      <c r="D6" s="146"/>
      <c r="E6" s="170" t="s">
        <v>414</v>
      </c>
      <c r="F6" s="170"/>
      <c r="G6" s="170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</row>
    <row r="7" spans="1:45" ht="37.35" customHeight="1" x14ac:dyDescent="0.25">
      <c r="A7" s="10"/>
      <c r="B7" s="10"/>
      <c r="C7" s="145" t="s">
        <v>6</v>
      </c>
      <c r="D7" s="146"/>
      <c r="E7" s="170" t="s">
        <v>7</v>
      </c>
      <c r="F7" s="170"/>
      <c r="G7" s="170"/>
      <c r="H7" s="90"/>
      <c r="I7" s="90"/>
      <c r="J7" s="90"/>
      <c r="K7" s="90"/>
      <c r="L7" s="90"/>
      <c r="M7" s="90"/>
      <c r="N7" s="90"/>
      <c r="O7" s="90"/>
      <c r="P7" s="90"/>
      <c r="Q7" s="91"/>
      <c r="R7" s="91"/>
      <c r="S7" s="91"/>
      <c r="T7" s="91"/>
      <c r="U7" s="91"/>
      <c r="V7" s="91"/>
      <c r="W7" s="91"/>
      <c r="X7" s="91"/>
      <c r="Y7" s="91"/>
      <c r="Z7" s="91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66"/>
      <c r="AN7" s="66"/>
      <c r="AO7" s="66"/>
      <c r="AP7" s="66"/>
      <c r="AQ7" s="66"/>
      <c r="AR7" s="66"/>
      <c r="AS7" s="66"/>
    </row>
    <row r="8" spans="1:45" ht="39.75" customHeight="1" x14ac:dyDescent="0.25">
      <c r="A8" s="10"/>
      <c r="B8" s="10"/>
      <c r="C8" s="145" t="s">
        <v>8</v>
      </c>
      <c r="D8" s="146"/>
      <c r="E8" s="171" t="s">
        <v>9</v>
      </c>
      <c r="F8" s="130"/>
      <c r="G8" s="131"/>
      <c r="H8" s="90"/>
      <c r="I8" s="90"/>
      <c r="J8" s="90"/>
      <c r="K8" s="90"/>
      <c r="L8" s="90"/>
      <c r="M8" s="90"/>
      <c r="N8" s="90"/>
      <c r="O8" s="90"/>
      <c r="P8" s="90"/>
      <c r="Q8" s="91"/>
      <c r="R8" s="91"/>
      <c r="S8" s="91"/>
      <c r="T8" s="91"/>
      <c r="U8" s="91"/>
      <c r="V8" s="91"/>
      <c r="W8" s="91"/>
      <c r="X8" s="91"/>
      <c r="Y8" s="91"/>
      <c r="Z8" s="91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66"/>
      <c r="AN8" s="66"/>
      <c r="AO8" s="66"/>
      <c r="AP8" s="66"/>
      <c r="AQ8" s="66"/>
      <c r="AR8" s="66"/>
      <c r="AS8" s="66"/>
    </row>
    <row r="9" spans="1:45" ht="39.75" customHeight="1" x14ac:dyDescent="0.25">
      <c r="A9" s="10"/>
      <c r="B9" s="10"/>
      <c r="C9" s="145" t="s">
        <v>10</v>
      </c>
      <c r="D9" s="146"/>
      <c r="E9" s="171" t="s">
        <v>11</v>
      </c>
      <c r="F9" s="172"/>
      <c r="G9" s="173"/>
      <c r="H9" s="90"/>
      <c r="I9" s="90"/>
      <c r="J9" s="90"/>
      <c r="K9" s="90"/>
      <c r="L9" s="90"/>
      <c r="M9" s="90"/>
      <c r="N9" s="90"/>
      <c r="O9" s="90"/>
      <c r="P9" s="90"/>
      <c r="Q9" s="91"/>
      <c r="R9" s="91"/>
      <c r="S9" s="91"/>
      <c r="T9" s="91"/>
      <c r="U9" s="91"/>
      <c r="V9" s="91"/>
      <c r="W9" s="91"/>
      <c r="X9" s="91"/>
      <c r="Y9" s="91"/>
      <c r="Z9" s="91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66"/>
      <c r="AN9" s="66"/>
      <c r="AO9" s="66"/>
      <c r="AP9" s="66"/>
      <c r="AQ9" s="66"/>
      <c r="AR9" s="66"/>
      <c r="AS9" s="66"/>
    </row>
    <row r="10" spans="1:45" ht="39.75" customHeight="1" x14ac:dyDescent="0.25">
      <c r="A10" s="10"/>
      <c r="B10" s="10"/>
      <c r="C10" s="145" t="s">
        <v>12</v>
      </c>
      <c r="D10" s="146"/>
      <c r="E10" s="170" t="s">
        <v>13</v>
      </c>
      <c r="F10" s="170"/>
      <c r="G10" s="170"/>
      <c r="H10" s="90"/>
      <c r="I10" s="90"/>
      <c r="J10" s="90"/>
      <c r="K10" s="90"/>
      <c r="L10" s="90"/>
      <c r="M10" s="90"/>
      <c r="N10" s="90"/>
      <c r="O10" s="90"/>
      <c r="P10" s="90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66"/>
      <c r="AN10" s="66"/>
      <c r="AO10" s="66"/>
      <c r="AP10" s="66"/>
      <c r="AQ10" s="66"/>
      <c r="AR10" s="66"/>
      <c r="AS10" s="66"/>
    </row>
    <row r="11" spans="1:45" ht="39.75" customHeight="1" x14ac:dyDescent="0.25">
      <c r="A11" s="10"/>
      <c r="B11" s="10"/>
      <c r="C11" s="145" t="s">
        <v>14</v>
      </c>
      <c r="D11" s="146"/>
      <c r="E11" s="177" t="s">
        <v>417</v>
      </c>
      <c r="F11" s="172"/>
      <c r="G11" s="173"/>
      <c r="H11" s="90"/>
      <c r="I11" s="90"/>
      <c r="J11" s="90"/>
      <c r="K11" s="90"/>
      <c r="L11" s="90"/>
      <c r="M11" s="90"/>
      <c r="N11" s="90"/>
      <c r="O11" s="90"/>
      <c r="P11" s="90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66"/>
      <c r="AN11" s="66"/>
      <c r="AO11" s="66"/>
      <c r="AP11" s="66"/>
      <c r="AQ11" s="66"/>
      <c r="AR11" s="66"/>
      <c r="AS11" s="66"/>
    </row>
    <row r="12" spans="1:45" ht="51" customHeight="1" x14ac:dyDescent="0.25">
      <c r="A12" s="10"/>
      <c r="B12" s="10"/>
      <c r="C12" s="145" t="s">
        <v>15</v>
      </c>
      <c r="D12" s="146"/>
      <c r="E12" s="171" t="s">
        <v>16</v>
      </c>
      <c r="F12" s="172"/>
      <c r="G12" s="173"/>
      <c r="H12" s="90"/>
      <c r="I12" s="90"/>
      <c r="J12" s="90"/>
      <c r="K12" s="90"/>
      <c r="L12" s="90"/>
      <c r="M12" s="90"/>
      <c r="N12" s="90"/>
      <c r="O12" s="90"/>
      <c r="P12" s="90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66"/>
      <c r="AN12" s="66"/>
      <c r="AO12" s="66"/>
      <c r="AP12" s="66"/>
      <c r="AQ12" s="66"/>
      <c r="AR12" s="66"/>
      <c r="AS12" s="66"/>
    </row>
    <row r="13" spans="1:45" s="3" customFormat="1" ht="100.5" customHeight="1" x14ac:dyDescent="0.25">
      <c r="A13" s="175" t="s">
        <v>17</v>
      </c>
      <c r="B13" s="175"/>
      <c r="C13" s="175"/>
      <c r="D13" s="10"/>
      <c r="E13" s="10" t="s">
        <v>18</v>
      </c>
      <c r="F13" s="67"/>
      <c r="G13" s="176" t="s">
        <v>19</v>
      </c>
      <c r="H13" s="176"/>
      <c r="I13" s="10"/>
      <c r="J13" s="10"/>
      <c r="K13" s="10"/>
      <c r="L13" s="10"/>
      <c r="M13" s="175" t="s">
        <v>20</v>
      </c>
      <c r="N13" s="175"/>
      <c r="O13" s="10"/>
      <c r="P13" s="10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67"/>
      <c r="AN13" s="67"/>
      <c r="AO13" s="67"/>
      <c r="AP13" s="67"/>
      <c r="AQ13" s="67"/>
      <c r="AR13" s="67"/>
      <c r="AS13" s="67"/>
    </row>
    <row r="14" spans="1:45" ht="24.75" customHeight="1" x14ac:dyDescent="0.25">
      <c r="A14" s="152" t="s">
        <v>21</v>
      </c>
      <c r="B14" s="152" t="s">
        <v>22</v>
      </c>
      <c r="C14" s="152" t="s">
        <v>23</v>
      </c>
      <c r="D14" s="152" t="s">
        <v>24</v>
      </c>
      <c r="E14" s="152" t="s">
        <v>25</v>
      </c>
      <c r="F14" s="141" t="s">
        <v>26</v>
      </c>
      <c r="G14" s="152" t="s">
        <v>27</v>
      </c>
      <c r="H14" s="141" t="s">
        <v>28</v>
      </c>
      <c r="I14" s="141" t="s">
        <v>29</v>
      </c>
      <c r="J14" s="141"/>
      <c r="K14" s="141"/>
      <c r="L14" s="141"/>
      <c r="M14" s="141" t="s">
        <v>30</v>
      </c>
      <c r="N14" s="152" t="s">
        <v>31</v>
      </c>
      <c r="O14" s="141" t="s">
        <v>32</v>
      </c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1"/>
      <c r="AC14" s="141"/>
      <c r="AD14" s="141"/>
      <c r="AE14" s="141"/>
      <c r="AF14" s="141"/>
      <c r="AG14" s="141"/>
      <c r="AH14" s="141"/>
      <c r="AI14" s="141"/>
      <c r="AJ14" s="141"/>
      <c r="AK14" s="141"/>
      <c r="AL14" s="141"/>
      <c r="AM14" s="182" t="s">
        <v>33</v>
      </c>
      <c r="AN14" s="183"/>
      <c r="AO14" s="183"/>
      <c r="AP14" s="183"/>
      <c r="AQ14" s="183"/>
      <c r="AR14" s="184"/>
      <c r="AS14" s="143" t="s">
        <v>34</v>
      </c>
    </row>
    <row r="15" spans="1:45" ht="96.75" customHeight="1" x14ac:dyDescent="0.25">
      <c r="A15" s="153"/>
      <c r="B15" s="153"/>
      <c r="C15" s="153"/>
      <c r="D15" s="153"/>
      <c r="E15" s="153"/>
      <c r="F15" s="141"/>
      <c r="G15" s="153"/>
      <c r="H15" s="141"/>
      <c r="I15" s="179" t="s">
        <v>35</v>
      </c>
      <c r="J15" s="179" t="s">
        <v>36</v>
      </c>
      <c r="K15" s="179" t="s">
        <v>37</v>
      </c>
      <c r="L15" s="179" t="s">
        <v>38</v>
      </c>
      <c r="M15" s="141"/>
      <c r="N15" s="153"/>
      <c r="O15" s="141" t="s">
        <v>39</v>
      </c>
      <c r="P15" s="141"/>
      <c r="Q15" s="141" t="s">
        <v>40</v>
      </c>
      <c r="R15" s="141"/>
      <c r="S15" s="141" t="s">
        <v>41</v>
      </c>
      <c r="T15" s="141"/>
      <c r="U15" s="141" t="s">
        <v>42</v>
      </c>
      <c r="V15" s="141"/>
      <c r="W15" s="145" t="s">
        <v>43</v>
      </c>
      <c r="X15" s="146"/>
      <c r="Y15" s="141" t="s">
        <v>44</v>
      </c>
      <c r="Z15" s="141"/>
      <c r="AA15" s="138" t="s">
        <v>45</v>
      </c>
      <c r="AB15" s="138"/>
      <c r="AC15" s="138" t="s">
        <v>46</v>
      </c>
      <c r="AD15" s="138"/>
      <c r="AE15" s="138" t="s">
        <v>47</v>
      </c>
      <c r="AF15" s="138"/>
      <c r="AG15" s="139" t="s">
        <v>48</v>
      </c>
      <c r="AH15" s="140"/>
      <c r="AI15" s="141" t="s">
        <v>49</v>
      </c>
      <c r="AJ15" s="141"/>
      <c r="AK15" s="141" t="s">
        <v>50</v>
      </c>
      <c r="AL15" s="141"/>
      <c r="AM15" s="142" t="s">
        <v>51</v>
      </c>
      <c r="AN15" s="142" t="s">
        <v>52</v>
      </c>
      <c r="AO15" s="142" t="s">
        <v>53</v>
      </c>
      <c r="AP15" s="182" t="s">
        <v>54</v>
      </c>
      <c r="AQ15" s="183"/>
      <c r="AR15" s="184"/>
      <c r="AS15" s="143"/>
    </row>
    <row r="16" spans="1:45" ht="24.75" customHeight="1" x14ac:dyDescent="0.25">
      <c r="A16" s="153"/>
      <c r="B16" s="153"/>
      <c r="C16" s="153"/>
      <c r="D16" s="153"/>
      <c r="E16" s="153"/>
      <c r="F16" s="141"/>
      <c r="G16" s="153"/>
      <c r="H16" s="141"/>
      <c r="I16" s="179"/>
      <c r="J16" s="179"/>
      <c r="K16" s="179"/>
      <c r="L16" s="179"/>
      <c r="M16" s="141"/>
      <c r="N16" s="153"/>
      <c r="O16" s="144" t="s">
        <v>55</v>
      </c>
      <c r="P16" s="144" t="s">
        <v>56</v>
      </c>
      <c r="Q16" s="144" t="s">
        <v>55</v>
      </c>
      <c r="R16" s="144" t="s">
        <v>56</v>
      </c>
      <c r="S16" s="144" t="s">
        <v>55</v>
      </c>
      <c r="T16" s="144" t="s">
        <v>56</v>
      </c>
      <c r="U16" s="144" t="s">
        <v>55</v>
      </c>
      <c r="V16" s="144" t="s">
        <v>56</v>
      </c>
      <c r="W16" s="144" t="s">
        <v>55</v>
      </c>
      <c r="X16" s="144" t="s">
        <v>56</v>
      </c>
      <c r="Y16" s="144" t="s">
        <v>55</v>
      </c>
      <c r="Z16" s="144" t="s">
        <v>56</v>
      </c>
      <c r="AA16" s="144" t="s">
        <v>55</v>
      </c>
      <c r="AB16" s="144" t="s">
        <v>56</v>
      </c>
      <c r="AC16" s="144" t="s">
        <v>55</v>
      </c>
      <c r="AD16" s="144" t="s">
        <v>56</v>
      </c>
      <c r="AE16" s="144" t="s">
        <v>55</v>
      </c>
      <c r="AF16" s="144" t="s">
        <v>56</v>
      </c>
      <c r="AG16" s="144" t="s">
        <v>55</v>
      </c>
      <c r="AH16" s="144" t="s">
        <v>56</v>
      </c>
      <c r="AI16" s="144" t="s">
        <v>55</v>
      </c>
      <c r="AJ16" s="144" t="s">
        <v>56</v>
      </c>
      <c r="AK16" s="144" t="s">
        <v>55</v>
      </c>
      <c r="AL16" s="144" t="s">
        <v>56</v>
      </c>
      <c r="AM16" s="142"/>
      <c r="AN16" s="142"/>
      <c r="AO16" s="142"/>
      <c r="AP16" s="185" t="s">
        <v>57</v>
      </c>
      <c r="AQ16" s="189" t="s">
        <v>58</v>
      </c>
      <c r="AR16" s="187" t="s">
        <v>59</v>
      </c>
      <c r="AS16" s="143"/>
    </row>
    <row r="17" spans="1:180" ht="24.75" customHeight="1" x14ac:dyDescent="0.25">
      <c r="A17" s="153"/>
      <c r="B17" s="154"/>
      <c r="C17" s="154"/>
      <c r="D17" s="153"/>
      <c r="E17" s="153"/>
      <c r="F17" s="152"/>
      <c r="G17" s="153"/>
      <c r="H17" s="152"/>
      <c r="I17" s="180"/>
      <c r="J17" s="180"/>
      <c r="K17" s="180"/>
      <c r="L17" s="180"/>
      <c r="M17" s="152"/>
      <c r="N17" s="153"/>
      <c r="O17" s="169"/>
      <c r="P17" s="169"/>
      <c r="Q17" s="169"/>
      <c r="R17" s="169"/>
      <c r="S17" s="169"/>
      <c r="T17" s="169"/>
      <c r="U17" s="169"/>
      <c r="V17" s="169"/>
      <c r="W17" s="169"/>
      <c r="X17" s="169"/>
      <c r="Y17" s="169"/>
      <c r="Z17" s="169"/>
      <c r="AA17" s="169"/>
      <c r="AB17" s="169"/>
      <c r="AC17" s="169"/>
      <c r="AD17" s="169"/>
      <c r="AE17" s="169"/>
      <c r="AF17" s="169"/>
      <c r="AG17" s="169"/>
      <c r="AH17" s="169"/>
      <c r="AI17" s="169"/>
      <c r="AJ17" s="169"/>
      <c r="AK17" s="169"/>
      <c r="AL17" s="169"/>
      <c r="AM17" s="181"/>
      <c r="AN17" s="181"/>
      <c r="AO17" s="181"/>
      <c r="AP17" s="186"/>
      <c r="AQ17" s="190"/>
      <c r="AR17" s="188"/>
      <c r="AS17" s="143"/>
    </row>
    <row r="18" spans="1:180" s="3" customFormat="1" ht="87.75" customHeight="1" x14ac:dyDescent="0.25">
      <c r="A18" s="16">
        <v>1</v>
      </c>
      <c r="B18" s="132" t="s">
        <v>60</v>
      </c>
      <c r="C18" s="132" t="s">
        <v>61</v>
      </c>
      <c r="D18" s="16">
        <v>1</v>
      </c>
      <c r="E18" s="29" t="s">
        <v>62</v>
      </c>
      <c r="F18" s="17" t="s">
        <v>63</v>
      </c>
      <c r="G18" s="160" t="s">
        <v>64</v>
      </c>
      <c r="H18" s="29" t="s">
        <v>65</v>
      </c>
      <c r="I18" s="17" t="s">
        <v>66</v>
      </c>
      <c r="J18" s="17" t="s">
        <v>66</v>
      </c>
      <c r="K18" s="17"/>
      <c r="L18" s="17"/>
      <c r="M18" s="17" t="s">
        <v>67</v>
      </c>
      <c r="N18" s="17" t="s">
        <v>68</v>
      </c>
      <c r="O18" s="95" t="s">
        <v>69</v>
      </c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1"/>
      <c r="AB18" s="17"/>
      <c r="AC18" s="17"/>
      <c r="AD18" s="17"/>
      <c r="AE18" s="17"/>
      <c r="AF18" s="17"/>
      <c r="AG18" s="17"/>
      <c r="AH18" s="17"/>
      <c r="AJ18" s="17"/>
      <c r="AK18" s="17"/>
      <c r="AL18" s="17"/>
      <c r="AM18" s="73">
        <v>1</v>
      </c>
      <c r="AN18" s="73">
        <v>0</v>
      </c>
      <c r="AO18" s="68">
        <f>+AN18/AM18</f>
        <v>0</v>
      </c>
      <c r="AP18" s="69"/>
      <c r="AQ18" s="16"/>
      <c r="AR18" s="69"/>
      <c r="AS18" s="16"/>
    </row>
    <row r="19" spans="1:180" ht="87.75" customHeight="1" x14ac:dyDescent="0.25">
      <c r="A19" s="16">
        <v>2</v>
      </c>
      <c r="B19" s="132"/>
      <c r="C19" s="132"/>
      <c r="D19" s="16">
        <v>2</v>
      </c>
      <c r="E19" s="29" t="s">
        <v>70</v>
      </c>
      <c r="F19" s="17" t="s">
        <v>71</v>
      </c>
      <c r="G19" s="161"/>
      <c r="H19" s="29" t="s">
        <v>72</v>
      </c>
      <c r="I19" s="48" t="s">
        <v>66</v>
      </c>
      <c r="J19" s="48" t="s">
        <v>66</v>
      </c>
      <c r="K19" s="48" t="s">
        <v>66</v>
      </c>
      <c r="L19" s="48" t="s">
        <v>66</v>
      </c>
      <c r="M19" s="17" t="s">
        <v>73</v>
      </c>
      <c r="N19" s="17" t="s">
        <v>68</v>
      </c>
      <c r="O19" s="17"/>
      <c r="P19" s="17"/>
      <c r="Q19" s="95" t="s">
        <v>69</v>
      </c>
      <c r="R19" s="17"/>
      <c r="S19" s="17"/>
      <c r="T19" s="17"/>
      <c r="U19" s="17"/>
      <c r="V19" s="17"/>
      <c r="W19" s="3"/>
      <c r="X19" s="17"/>
      <c r="Y19" s="17"/>
      <c r="Z19" s="17"/>
      <c r="AA19" s="11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73">
        <v>2</v>
      </c>
      <c r="AN19" s="73">
        <v>0</v>
      </c>
      <c r="AO19" s="68">
        <f t="shared" ref="AO19:AO47" si="0">+AN19/AM19</f>
        <v>0</v>
      </c>
      <c r="AP19" s="69"/>
      <c r="AQ19" s="16"/>
      <c r="AR19" s="69"/>
      <c r="AS19" s="48"/>
    </row>
    <row r="20" spans="1:180" s="14" customFormat="1" ht="124.5" customHeight="1" x14ac:dyDescent="0.25">
      <c r="A20" s="16">
        <v>3</v>
      </c>
      <c r="B20" s="132"/>
      <c r="C20" s="132"/>
      <c r="D20" s="16">
        <v>3</v>
      </c>
      <c r="E20" s="29" t="s">
        <v>75</v>
      </c>
      <c r="F20" s="17" t="s">
        <v>76</v>
      </c>
      <c r="G20" s="161"/>
      <c r="H20" s="29" t="s">
        <v>77</v>
      </c>
      <c r="I20" s="48" t="s">
        <v>66</v>
      </c>
      <c r="J20" s="48" t="s">
        <v>66</v>
      </c>
      <c r="K20" s="48"/>
      <c r="L20" s="48" t="s">
        <v>66</v>
      </c>
      <c r="M20" s="17" t="s">
        <v>73</v>
      </c>
      <c r="N20" s="30" t="s">
        <v>68</v>
      </c>
      <c r="O20" s="17"/>
      <c r="P20" s="17"/>
      <c r="Q20" s="17"/>
      <c r="R20" s="17"/>
      <c r="S20" s="95" t="s">
        <v>69</v>
      </c>
      <c r="T20" s="17"/>
      <c r="U20" s="17"/>
      <c r="V20" s="17"/>
      <c r="W20" s="17"/>
      <c r="X20" s="17"/>
      <c r="Y20" s="11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73">
        <v>1</v>
      </c>
      <c r="AN20" s="73">
        <v>0</v>
      </c>
      <c r="AO20" s="68">
        <f t="shared" si="0"/>
        <v>0</v>
      </c>
      <c r="AP20" s="69"/>
      <c r="AQ20" s="16"/>
      <c r="AR20" s="69"/>
      <c r="AS20" s="48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</row>
    <row r="21" spans="1:180" s="14" customFormat="1" ht="102.75" customHeight="1" x14ac:dyDescent="0.25">
      <c r="A21" s="16">
        <v>4</v>
      </c>
      <c r="B21" s="132"/>
      <c r="C21" s="132"/>
      <c r="D21" s="16">
        <v>4</v>
      </c>
      <c r="E21" s="29" t="s">
        <v>78</v>
      </c>
      <c r="F21" s="17" t="s">
        <v>79</v>
      </c>
      <c r="G21" s="161"/>
      <c r="H21" s="29" t="s">
        <v>80</v>
      </c>
      <c r="I21" s="48" t="s">
        <v>66</v>
      </c>
      <c r="J21" s="48" t="s">
        <v>66</v>
      </c>
      <c r="K21" s="48" t="s">
        <v>66</v>
      </c>
      <c r="L21" s="48" t="s">
        <v>66</v>
      </c>
      <c r="M21" s="17" t="s">
        <v>73</v>
      </c>
      <c r="N21" s="17" t="s">
        <v>68</v>
      </c>
      <c r="O21" s="95" t="s">
        <v>69</v>
      </c>
      <c r="P21" s="17"/>
      <c r="Q21" s="17"/>
      <c r="R21" s="17"/>
      <c r="S21" s="17"/>
      <c r="T21" s="17"/>
      <c r="U21" s="17"/>
      <c r="V21" s="17"/>
      <c r="W21" s="11"/>
      <c r="X21" s="17"/>
      <c r="Y21" s="17"/>
      <c r="Z21" s="11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73">
        <v>1</v>
      </c>
      <c r="AN21" s="73">
        <v>0</v>
      </c>
      <c r="AO21" s="68">
        <f>+AN21/AM21</f>
        <v>0</v>
      </c>
      <c r="AP21" s="69"/>
      <c r="AQ21" s="16"/>
      <c r="AR21" s="69"/>
      <c r="AS21" s="48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</row>
    <row r="22" spans="1:180" s="14" customFormat="1" ht="109.5" customHeight="1" x14ac:dyDescent="0.25">
      <c r="A22" s="16">
        <v>5</v>
      </c>
      <c r="B22" s="132"/>
      <c r="C22" s="132"/>
      <c r="D22" s="16">
        <v>5</v>
      </c>
      <c r="E22" s="29" t="s">
        <v>81</v>
      </c>
      <c r="F22" s="17" t="s">
        <v>82</v>
      </c>
      <c r="G22" s="161"/>
      <c r="H22" s="29" t="s">
        <v>83</v>
      </c>
      <c r="I22" s="48" t="s">
        <v>66</v>
      </c>
      <c r="J22" s="48" t="s">
        <v>66</v>
      </c>
      <c r="K22" s="48" t="s">
        <v>66</v>
      </c>
      <c r="L22" s="48" t="s">
        <v>66</v>
      </c>
      <c r="M22" s="17" t="s">
        <v>73</v>
      </c>
      <c r="N22" s="17" t="s">
        <v>68</v>
      </c>
      <c r="O22" s="95" t="s">
        <v>69</v>
      </c>
      <c r="P22" s="17"/>
      <c r="Q22" s="17"/>
      <c r="R22" s="17"/>
      <c r="S22" s="17"/>
      <c r="T22" s="17"/>
      <c r="U22" s="17"/>
      <c r="V22" s="17"/>
      <c r="W22" s="11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73">
        <v>1</v>
      </c>
      <c r="AN22" s="73">
        <v>0</v>
      </c>
      <c r="AO22" s="68">
        <f>+AN22/AM22</f>
        <v>0</v>
      </c>
      <c r="AP22" s="69"/>
      <c r="AQ22" s="16"/>
      <c r="AR22" s="69"/>
      <c r="AS22" s="48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</row>
    <row r="23" spans="1:180" s="11" customFormat="1" ht="87.75" customHeight="1" x14ac:dyDescent="0.25">
      <c r="A23" s="16">
        <v>6</v>
      </c>
      <c r="B23" s="132"/>
      <c r="C23" s="132"/>
      <c r="D23" s="16">
        <v>6</v>
      </c>
      <c r="E23" s="29" t="s">
        <v>84</v>
      </c>
      <c r="F23" s="17" t="s">
        <v>85</v>
      </c>
      <c r="G23" s="161"/>
      <c r="H23" s="29" t="s">
        <v>86</v>
      </c>
      <c r="I23" s="16" t="s">
        <v>66</v>
      </c>
      <c r="J23" s="16" t="s">
        <v>66</v>
      </c>
      <c r="K23" s="16"/>
      <c r="L23" s="16"/>
      <c r="M23" s="17" t="s">
        <v>87</v>
      </c>
      <c r="N23" s="17" t="s">
        <v>68</v>
      </c>
      <c r="O23" s="95" t="s">
        <v>69</v>
      </c>
      <c r="P23" s="17"/>
      <c r="Q23" s="17"/>
      <c r="R23" s="17"/>
      <c r="S23" s="17"/>
      <c r="T23" s="17"/>
      <c r="U23" s="17"/>
      <c r="V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73">
        <v>1</v>
      </c>
      <c r="AN23" s="73">
        <v>0</v>
      </c>
      <c r="AO23" s="68">
        <f t="shared" si="0"/>
        <v>0</v>
      </c>
      <c r="AP23" s="69"/>
      <c r="AQ23" s="16"/>
      <c r="AR23" s="69"/>
      <c r="AS23" s="16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</row>
    <row r="24" spans="1:180" s="14" customFormat="1" ht="141.75" customHeight="1" x14ac:dyDescent="0.25">
      <c r="A24" s="16">
        <v>7</v>
      </c>
      <c r="B24" s="132"/>
      <c r="C24" s="132"/>
      <c r="D24" s="16">
        <v>7</v>
      </c>
      <c r="E24" s="29" t="s">
        <v>88</v>
      </c>
      <c r="F24" s="17" t="s">
        <v>89</v>
      </c>
      <c r="G24" s="161"/>
      <c r="H24" s="29" t="s">
        <v>90</v>
      </c>
      <c r="I24" s="48" t="s">
        <v>69</v>
      </c>
      <c r="J24" s="48" t="s">
        <v>69</v>
      </c>
      <c r="K24" s="48"/>
      <c r="L24" s="48"/>
      <c r="M24" s="17" t="s">
        <v>91</v>
      </c>
      <c r="N24" s="17" t="s">
        <v>68</v>
      </c>
      <c r="O24" s="17"/>
      <c r="P24" s="17"/>
      <c r="Q24" s="17"/>
      <c r="R24" s="17"/>
      <c r="S24" s="17"/>
      <c r="T24" s="17"/>
      <c r="U24" s="17"/>
      <c r="V24" s="17"/>
      <c r="W24" s="126" t="s">
        <v>69</v>
      </c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73">
        <v>1</v>
      </c>
      <c r="AN24" s="73">
        <v>0</v>
      </c>
      <c r="AO24" s="68">
        <f t="shared" si="0"/>
        <v>0</v>
      </c>
      <c r="AP24" s="69"/>
      <c r="AQ24" s="16"/>
      <c r="AR24" s="69"/>
      <c r="AS24" s="48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</row>
    <row r="25" spans="1:180" s="14" customFormat="1" ht="116.25" customHeight="1" x14ac:dyDescent="0.25">
      <c r="A25" s="16">
        <v>8</v>
      </c>
      <c r="B25" s="132"/>
      <c r="C25" s="132"/>
      <c r="D25" s="16">
        <v>8</v>
      </c>
      <c r="E25" s="29" t="s">
        <v>92</v>
      </c>
      <c r="F25" s="17" t="s">
        <v>93</v>
      </c>
      <c r="G25" s="161"/>
      <c r="H25" s="29" t="s">
        <v>94</v>
      </c>
      <c r="I25" s="48" t="s">
        <v>69</v>
      </c>
      <c r="J25" s="48"/>
      <c r="K25" s="48" t="s">
        <v>69</v>
      </c>
      <c r="L25" s="48" t="s">
        <v>69</v>
      </c>
      <c r="M25" s="17" t="s">
        <v>95</v>
      </c>
      <c r="N25" s="17" t="s">
        <v>68</v>
      </c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95" t="s">
        <v>69</v>
      </c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73">
        <v>1</v>
      </c>
      <c r="AN25" s="73">
        <v>0</v>
      </c>
      <c r="AO25" s="68">
        <f t="shared" si="0"/>
        <v>0</v>
      </c>
      <c r="AP25" s="69"/>
      <c r="AQ25" s="16"/>
      <c r="AR25" s="69"/>
      <c r="AS25" s="48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</row>
    <row r="26" spans="1:180" s="14" customFormat="1" ht="155.25" customHeight="1" x14ac:dyDescent="0.25">
      <c r="A26" s="16">
        <v>9</v>
      </c>
      <c r="B26" s="132"/>
      <c r="C26" s="132"/>
      <c r="D26" s="16">
        <v>9</v>
      </c>
      <c r="E26" s="29" t="s">
        <v>96</v>
      </c>
      <c r="F26" s="17" t="s">
        <v>97</v>
      </c>
      <c r="G26" s="161"/>
      <c r="H26" s="29" t="s">
        <v>98</v>
      </c>
      <c r="I26" s="48" t="s">
        <v>69</v>
      </c>
      <c r="J26" s="48"/>
      <c r="K26" s="48" t="s">
        <v>69</v>
      </c>
      <c r="L26" s="48" t="s">
        <v>69</v>
      </c>
      <c r="M26" s="17" t="s">
        <v>99</v>
      </c>
      <c r="N26" s="17" t="s">
        <v>100</v>
      </c>
      <c r="O26" s="17"/>
      <c r="P26" s="17"/>
      <c r="Q26" s="17"/>
      <c r="R26" s="17"/>
      <c r="S26" s="17"/>
      <c r="T26" s="17"/>
      <c r="U26" s="17"/>
      <c r="V26" s="17"/>
      <c r="W26" s="95" t="s">
        <v>69</v>
      </c>
      <c r="X26" s="17"/>
      <c r="Y26" s="17"/>
      <c r="Z26" s="17"/>
      <c r="AA26" s="17"/>
      <c r="AB26" s="95" t="s">
        <v>69</v>
      </c>
      <c r="AC26" s="17"/>
      <c r="AD26" s="17"/>
      <c r="AE26" s="17"/>
      <c r="AF26" s="17"/>
      <c r="AG26" s="17"/>
      <c r="AH26" s="95" t="s">
        <v>69</v>
      </c>
      <c r="AI26" s="17"/>
      <c r="AJ26" s="17"/>
      <c r="AK26" s="17"/>
      <c r="AL26" s="17"/>
      <c r="AM26" s="73">
        <v>3</v>
      </c>
      <c r="AN26" s="73">
        <v>0</v>
      </c>
      <c r="AO26" s="68">
        <f t="shared" si="0"/>
        <v>0</v>
      </c>
      <c r="AP26" s="69"/>
      <c r="AQ26" s="16"/>
      <c r="AR26" s="69"/>
      <c r="AS26" s="48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</row>
    <row r="27" spans="1:180" s="14" customFormat="1" ht="153" customHeight="1" x14ac:dyDescent="0.25">
      <c r="A27" s="16">
        <v>10</v>
      </c>
      <c r="B27" s="132"/>
      <c r="C27" s="132"/>
      <c r="D27" s="16">
        <v>10</v>
      </c>
      <c r="E27" s="29" t="s">
        <v>101</v>
      </c>
      <c r="F27" s="17" t="s">
        <v>102</v>
      </c>
      <c r="G27" s="161"/>
      <c r="H27" s="29" t="s">
        <v>103</v>
      </c>
      <c r="I27" s="48" t="s">
        <v>66</v>
      </c>
      <c r="J27" s="48" t="s">
        <v>66</v>
      </c>
      <c r="K27" s="48" t="s">
        <v>66</v>
      </c>
      <c r="L27" s="48"/>
      <c r="M27" s="17" t="s">
        <v>104</v>
      </c>
      <c r="N27" s="17" t="s">
        <v>68</v>
      </c>
      <c r="O27" s="95" t="s">
        <v>69</v>
      </c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73">
        <v>1</v>
      </c>
      <c r="AN27" s="73">
        <v>0</v>
      </c>
      <c r="AO27" s="68">
        <f t="shared" si="0"/>
        <v>0</v>
      </c>
      <c r="AP27" s="69"/>
      <c r="AQ27" s="16"/>
      <c r="AR27" s="69"/>
      <c r="AS27" s="48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</row>
    <row r="28" spans="1:180" s="14" customFormat="1" ht="87.75" customHeight="1" x14ac:dyDescent="0.25">
      <c r="A28" s="16">
        <v>11</v>
      </c>
      <c r="B28" s="132"/>
      <c r="C28" s="132"/>
      <c r="D28" s="16">
        <v>11</v>
      </c>
      <c r="E28" s="29" t="s">
        <v>105</v>
      </c>
      <c r="F28" s="17" t="s">
        <v>106</v>
      </c>
      <c r="G28" s="161"/>
      <c r="H28" s="29" t="s">
        <v>107</v>
      </c>
      <c r="I28" s="48" t="s">
        <v>66</v>
      </c>
      <c r="J28" s="48" t="s">
        <v>66</v>
      </c>
      <c r="K28" s="48" t="s">
        <v>66</v>
      </c>
      <c r="L28" s="48" t="s">
        <v>66</v>
      </c>
      <c r="M28" s="17" t="s">
        <v>108</v>
      </c>
      <c r="N28" s="17" t="s">
        <v>68</v>
      </c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1"/>
      <c r="AB28" s="17"/>
      <c r="AC28" s="11"/>
      <c r="AD28" s="17"/>
      <c r="AE28" s="95" t="s">
        <v>69</v>
      </c>
      <c r="AF28" s="17"/>
      <c r="AG28" s="17"/>
      <c r="AH28" s="17"/>
      <c r="AI28" s="17"/>
      <c r="AJ28" s="17"/>
      <c r="AK28" s="17"/>
      <c r="AL28" s="17"/>
      <c r="AM28" s="73">
        <v>1</v>
      </c>
      <c r="AN28" s="73">
        <v>0</v>
      </c>
      <c r="AO28" s="68">
        <f t="shared" si="0"/>
        <v>0</v>
      </c>
      <c r="AP28" s="69"/>
      <c r="AQ28" s="16"/>
      <c r="AR28" s="69"/>
      <c r="AS28" s="4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</row>
    <row r="29" spans="1:180" s="14" customFormat="1" ht="117.75" customHeight="1" x14ac:dyDescent="0.25">
      <c r="A29" s="16">
        <v>12</v>
      </c>
      <c r="B29" s="132"/>
      <c r="C29" s="132"/>
      <c r="D29" s="16">
        <v>12</v>
      </c>
      <c r="E29" s="29" t="s">
        <v>413</v>
      </c>
      <c r="F29" s="17" t="s">
        <v>109</v>
      </c>
      <c r="G29" s="161"/>
      <c r="H29" s="29" t="s">
        <v>110</v>
      </c>
      <c r="I29" s="48" t="s">
        <v>66</v>
      </c>
      <c r="J29" s="48" t="s">
        <v>66</v>
      </c>
      <c r="K29" s="48" t="s">
        <v>66</v>
      </c>
      <c r="L29" s="48" t="s">
        <v>66</v>
      </c>
      <c r="M29" s="17" t="s">
        <v>111</v>
      </c>
      <c r="N29" s="17" t="s">
        <v>112</v>
      </c>
      <c r="O29" s="17"/>
      <c r="P29" s="17"/>
      <c r="Q29" s="17"/>
      <c r="R29" s="17"/>
      <c r="S29" s="95" t="s">
        <v>69</v>
      </c>
      <c r="T29" s="17"/>
      <c r="U29" s="17"/>
      <c r="V29" s="17"/>
      <c r="W29" s="95" t="s">
        <v>69</v>
      </c>
      <c r="X29" s="17"/>
      <c r="Y29" s="11"/>
      <c r="Z29" s="17"/>
      <c r="AA29" s="95" t="s">
        <v>69</v>
      </c>
      <c r="AB29" s="17"/>
      <c r="AC29" s="17"/>
      <c r="AD29" s="17"/>
      <c r="AE29" s="95" t="s">
        <v>69</v>
      </c>
      <c r="AF29" s="17"/>
      <c r="AG29" s="17"/>
      <c r="AH29" s="17"/>
      <c r="AI29" s="95" t="s">
        <v>69</v>
      </c>
      <c r="AJ29" s="17"/>
      <c r="AK29" s="17"/>
      <c r="AL29" s="17"/>
      <c r="AM29" s="73">
        <v>5</v>
      </c>
      <c r="AN29" s="73">
        <v>0</v>
      </c>
      <c r="AO29" s="68">
        <f t="shared" si="0"/>
        <v>0</v>
      </c>
      <c r="AP29" s="69"/>
      <c r="AQ29" s="16"/>
      <c r="AR29" s="69"/>
      <c r="AS29" s="48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</row>
    <row r="30" spans="1:180" s="14" customFormat="1" ht="165.75" customHeight="1" x14ac:dyDescent="0.25">
      <c r="A30" s="16">
        <v>13</v>
      </c>
      <c r="B30" s="132"/>
      <c r="C30" s="132"/>
      <c r="D30" s="16">
        <v>13</v>
      </c>
      <c r="E30" s="29" t="s">
        <v>113</v>
      </c>
      <c r="F30" s="93" t="s">
        <v>114</v>
      </c>
      <c r="G30" s="161"/>
      <c r="H30" s="43" t="s">
        <v>115</v>
      </c>
      <c r="I30" s="48" t="s">
        <v>69</v>
      </c>
      <c r="J30" s="48"/>
      <c r="K30" s="48"/>
      <c r="L30" s="48"/>
      <c r="M30" s="17" t="s">
        <v>116</v>
      </c>
      <c r="N30" s="17" t="s">
        <v>117</v>
      </c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67"/>
      <c r="Z30" s="17"/>
      <c r="AA30" s="95" t="s">
        <v>69</v>
      </c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73">
        <v>2</v>
      </c>
      <c r="AN30" s="73">
        <v>0</v>
      </c>
      <c r="AO30" s="68">
        <f t="shared" si="0"/>
        <v>0</v>
      </c>
      <c r="AP30" s="69"/>
      <c r="AQ30" s="16"/>
      <c r="AR30" s="69"/>
      <c r="AS30" s="48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</row>
    <row r="31" spans="1:180" s="14" customFormat="1" ht="87.75" customHeight="1" x14ac:dyDescent="0.25">
      <c r="A31" s="16">
        <v>14</v>
      </c>
      <c r="B31" s="132"/>
      <c r="C31" s="132"/>
      <c r="D31" s="16">
        <v>14</v>
      </c>
      <c r="E31" s="29" t="s">
        <v>118</v>
      </c>
      <c r="F31" s="93" t="s">
        <v>119</v>
      </c>
      <c r="G31" s="161"/>
      <c r="H31" s="29" t="s">
        <v>120</v>
      </c>
      <c r="I31" s="48" t="s">
        <v>69</v>
      </c>
      <c r="J31" s="48" t="s">
        <v>69</v>
      </c>
      <c r="K31" s="48"/>
      <c r="L31" s="48"/>
      <c r="M31" s="17" t="s">
        <v>121</v>
      </c>
      <c r="N31" s="17" t="s">
        <v>68</v>
      </c>
      <c r="O31" s="17"/>
      <c r="P31" s="17"/>
      <c r="Q31" s="17"/>
      <c r="R31" s="17"/>
      <c r="S31" s="95" t="s">
        <v>69</v>
      </c>
      <c r="T31" s="17"/>
      <c r="U31" s="67"/>
      <c r="V31" s="16"/>
      <c r="W31" s="17"/>
      <c r="X31" s="17"/>
      <c r="Y31" s="11"/>
      <c r="Z31" s="17"/>
      <c r="AA31" s="17"/>
      <c r="AB31" s="17"/>
      <c r="AC31" s="17"/>
      <c r="AD31" s="17"/>
      <c r="AE31" s="17"/>
      <c r="AF31" s="17"/>
      <c r="AG31" s="17"/>
      <c r="AH31" s="17"/>
      <c r="AI31" s="19"/>
      <c r="AJ31" s="17"/>
      <c r="AK31" s="17"/>
      <c r="AL31" s="17"/>
      <c r="AM31" s="73">
        <v>1</v>
      </c>
      <c r="AN31" s="73">
        <v>0</v>
      </c>
      <c r="AO31" s="68">
        <f t="shared" si="0"/>
        <v>0</v>
      </c>
      <c r="AP31" s="16"/>
      <c r="AQ31" s="16"/>
      <c r="AR31" s="69"/>
      <c r="AS31" s="48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</row>
    <row r="32" spans="1:180" ht="113.25" customHeight="1" x14ac:dyDescent="0.25">
      <c r="A32" s="16">
        <v>15</v>
      </c>
      <c r="B32" s="132"/>
      <c r="C32" s="132"/>
      <c r="D32" s="16">
        <v>15</v>
      </c>
      <c r="E32" s="29" t="s">
        <v>122</v>
      </c>
      <c r="F32" s="93" t="s">
        <v>123</v>
      </c>
      <c r="G32" s="161"/>
      <c r="H32" s="29" t="s">
        <v>124</v>
      </c>
      <c r="I32" s="48" t="s">
        <v>69</v>
      </c>
      <c r="J32" s="48"/>
      <c r="K32" s="48"/>
      <c r="L32" s="48"/>
      <c r="M32" s="17" t="s">
        <v>125</v>
      </c>
      <c r="N32" s="17" t="s">
        <v>74</v>
      </c>
      <c r="O32" s="95" t="s">
        <v>69</v>
      </c>
      <c r="P32" s="17"/>
      <c r="Q32" s="95" t="s">
        <v>69</v>
      </c>
      <c r="R32" s="17"/>
      <c r="S32" s="95" t="s">
        <v>69</v>
      </c>
      <c r="T32" s="17"/>
      <c r="U32" s="95" t="s">
        <v>69</v>
      </c>
      <c r="V32" s="17"/>
      <c r="W32" s="95" t="s">
        <v>69</v>
      </c>
      <c r="X32" s="17"/>
      <c r="Y32" s="95" t="s">
        <v>69</v>
      </c>
      <c r="Z32" s="17"/>
      <c r="AA32" s="95" t="s">
        <v>69</v>
      </c>
      <c r="AB32" s="17"/>
      <c r="AC32" s="95" t="s">
        <v>69</v>
      </c>
      <c r="AD32" s="17"/>
      <c r="AE32" s="95" t="s">
        <v>69</v>
      </c>
      <c r="AF32" s="17"/>
      <c r="AG32" s="95" t="s">
        <v>69</v>
      </c>
      <c r="AH32" s="18"/>
      <c r="AI32" s="125" t="s">
        <v>69</v>
      </c>
      <c r="AJ32" s="106"/>
      <c r="AK32" s="95" t="s">
        <v>69</v>
      </c>
      <c r="AL32" s="106"/>
      <c r="AM32" s="73">
        <v>12</v>
      </c>
      <c r="AN32" s="73">
        <v>0</v>
      </c>
      <c r="AO32" s="68">
        <f t="shared" si="0"/>
        <v>0</v>
      </c>
      <c r="AP32" s="16"/>
      <c r="AQ32" s="16"/>
      <c r="AR32" s="69"/>
      <c r="AS32" s="48"/>
    </row>
    <row r="33" spans="1:180" ht="113.25" customHeight="1" x14ac:dyDescent="0.25">
      <c r="A33" s="16">
        <v>16</v>
      </c>
      <c r="B33" s="132"/>
      <c r="C33" s="132"/>
      <c r="D33" s="16">
        <v>16</v>
      </c>
      <c r="E33" s="29" t="s">
        <v>126</v>
      </c>
      <c r="F33" s="93" t="s">
        <v>127</v>
      </c>
      <c r="G33" s="161"/>
      <c r="H33" s="29" t="s">
        <v>128</v>
      </c>
      <c r="I33" s="48" t="s">
        <v>69</v>
      </c>
      <c r="J33" s="48"/>
      <c r="K33" s="48"/>
      <c r="L33" s="48" t="s">
        <v>69</v>
      </c>
      <c r="M33" s="17" t="s">
        <v>129</v>
      </c>
      <c r="N33" s="17" t="s">
        <v>74</v>
      </c>
      <c r="O33" s="95" t="s">
        <v>69</v>
      </c>
      <c r="P33" s="17"/>
      <c r="Q33" s="95" t="s">
        <v>69</v>
      </c>
      <c r="R33" s="17"/>
      <c r="S33" s="95" t="s">
        <v>69</v>
      </c>
      <c r="T33" s="17"/>
      <c r="U33" s="95" t="s">
        <v>69</v>
      </c>
      <c r="V33" s="17"/>
      <c r="W33" s="95" t="s">
        <v>69</v>
      </c>
      <c r="X33" s="17"/>
      <c r="Y33" s="95" t="s">
        <v>69</v>
      </c>
      <c r="Z33" s="17"/>
      <c r="AA33" s="95" t="s">
        <v>69</v>
      </c>
      <c r="AB33" s="17"/>
      <c r="AC33" s="95" t="s">
        <v>69</v>
      </c>
      <c r="AD33" s="17"/>
      <c r="AE33" s="95" t="s">
        <v>69</v>
      </c>
      <c r="AF33" s="17"/>
      <c r="AG33" s="95" t="s">
        <v>69</v>
      </c>
      <c r="AH33" s="18"/>
      <c r="AI33" s="125" t="s">
        <v>69</v>
      </c>
      <c r="AJ33" s="106"/>
      <c r="AK33" s="95" t="s">
        <v>69</v>
      </c>
      <c r="AL33" s="106"/>
      <c r="AM33" s="73">
        <v>12</v>
      </c>
      <c r="AN33" s="73">
        <v>0</v>
      </c>
      <c r="AO33" s="68">
        <f t="shared" si="0"/>
        <v>0</v>
      </c>
      <c r="AP33" s="16"/>
      <c r="AQ33" s="16"/>
      <c r="AR33" s="69"/>
      <c r="AS33" s="48"/>
    </row>
    <row r="34" spans="1:180" ht="113.25" customHeight="1" x14ac:dyDescent="0.25">
      <c r="A34" s="16">
        <v>17</v>
      </c>
      <c r="B34" s="132"/>
      <c r="C34" s="132"/>
      <c r="D34" s="16">
        <v>17</v>
      </c>
      <c r="E34" s="29" t="s">
        <v>130</v>
      </c>
      <c r="F34" s="93" t="s">
        <v>131</v>
      </c>
      <c r="G34" s="161"/>
      <c r="H34" s="29" t="s">
        <v>132</v>
      </c>
      <c r="I34" s="48" t="s">
        <v>66</v>
      </c>
      <c r="J34" s="48"/>
      <c r="K34" s="48"/>
      <c r="L34" s="48"/>
      <c r="M34" s="17" t="s">
        <v>125</v>
      </c>
      <c r="N34" s="17" t="s">
        <v>74</v>
      </c>
      <c r="O34" s="95" t="s">
        <v>69</v>
      </c>
      <c r="P34" s="17"/>
      <c r="Q34" s="95" t="s">
        <v>69</v>
      </c>
      <c r="R34" s="17"/>
      <c r="S34" s="95" t="s">
        <v>69</v>
      </c>
      <c r="T34" s="17"/>
      <c r="U34" s="95" t="s">
        <v>69</v>
      </c>
      <c r="V34" s="17"/>
      <c r="W34" s="95" t="s">
        <v>69</v>
      </c>
      <c r="X34" s="17"/>
      <c r="Y34" s="95" t="s">
        <v>69</v>
      </c>
      <c r="Z34" s="17"/>
      <c r="AA34" s="95" t="s">
        <v>69</v>
      </c>
      <c r="AB34" s="17"/>
      <c r="AC34" s="95" t="s">
        <v>69</v>
      </c>
      <c r="AD34" s="17"/>
      <c r="AE34" s="95" t="s">
        <v>69</v>
      </c>
      <c r="AF34" s="17"/>
      <c r="AG34" s="95" t="s">
        <v>69</v>
      </c>
      <c r="AH34" s="18"/>
      <c r="AI34" s="125" t="s">
        <v>69</v>
      </c>
      <c r="AJ34" s="106"/>
      <c r="AK34" s="95" t="s">
        <v>69</v>
      </c>
      <c r="AL34" s="106"/>
      <c r="AM34" s="73">
        <v>12</v>
      </c>
      <c r="AN34" s="73">
        <v>0</v>
      </c>
      <c r="AO34" s="68">
        <f t="shared" si="0"/>
        <v>0</v>
      </c>
      <c r="AP34" s="16"/>
      <c r="AQ34" s="16"/>
      <c r="AR34" s="69"/>
      <c r="AS34" s="48"/>
    </row>
    <row r="35" spans="1:180" ht="102" customHeight="1" x14ac:dyDescent="0.25">
      <c r="A35" s="16">
        <v>18</v>
      </c>
      <c r="B35" s="132"/>
      <c r="C35" s="132"/>
      <c r="D35" s="16">
        <v>18</v>
      </c>
      <c r="E35" s="29" t="s">
        <v>133</v>
      </c>
      <c r="F35" s="93" t="s">
        <v>134</v>
      </c>
      <c r="G35" s="161"/>
      <c r="H35" s="29" t="s">
        <v>135</v>
      </c>
      <c r="I35" s="48" t="s">
        <v>66</v>
      </c>
      <c r="J35" s="48"/>
      <c r="K35" s="48" t="s">
        <v>66</v>
      </c>
      <c r="L35" s="48" t="s">
        <v>66</v>
      </c>
      <c r="M35" s="17" t="s">
        <v>125</v>
      </c>
      <c r="N35" s="17" t="s">
        <v>74</v>
      </c>
      <c r="O35" s="95" t="s">
        <v>69</v>
      </c>
      <c r="P35" s="17"/>
      <c r="Q35" s="95" t="s">
        <v>69</v>
      </c>
      <c r="R35" s="17"/>
      <c r="S35" s="95" t="s">
        <v>69</v>
      </c>
      <c r="T35" s="17"/>
      <c r="U35" s="95" t="s">
        <v>69</v>
      </c>
      <c r="V35" s="17"/>
      <c r="W35" s="95" t="s">
        <v>69</v>
      </c>
      <c r="X35" s="17"/>
      <c r="Y35" s="95" t="s">
        <v>69</v>
      </c>
      <c r="Z35" s="17"/>
      <c r="AA35" s="95" t="s">
        <v>69</v>
      </c>
      <c r="AB35" s="17"/>
      <c r="AC35" s="95" t="s">
        <v>69</v>
      </c>
      <c r="AD35" s="17"/>
      <c r="AE35" s="95" t="s">
        <v>69</v>
      </c>
      <c r="AF35" s="17"/>
      <c r="AG35" s="95" t="s">
        <v>69</v>
      </c>
      <c r="AH35" s="18"/>
      <c r="AI35" s="125" t="s">
        <v>69</v>
      </c>
      <c r="AJ35" s="106"/>
      <c r="AK35" s="95" t="s">
        <v>69</v>
      </c>
      <c r="AL35" s="106"/>
      <c r="AM35" s="73">
        <v>12</v>
      </c>
      <c r="AN35" s="73">
        <v>0</v>
      </c>
      <c r="AO35" s="68">
        <f t="shared" si="0"/>
        <v>0</v>
      </c>
      <c r="AP35" s="16"/>
      <c r="AQ35" s="16"/>
      <c r="AR35" s="69"/>
      <c r="AS35" s="48"/>
    </row>
    <row r="36" spans="1:180" ht="87.75" customHeight="1" x14ac:dyDescent="0.25">
      <c r="A36" s="16">
        <v>19</v>
      </c>
      <c r="B36" s="132"/>
      <c r="C36" s="132"/>
      <c r="D36" s="16">
        <v>19</v>
      </c>
      <c r="E36" s="29" t="s">
        <v>136</v>
      </c>
      <c r="F36" s="93" t="s">
        <v>137</v>
      </c>
      <c r="G36" s="161"/>
      <c r="H36" s="29" t="s">
        <v>138</v>
      </c>
      <c r="I36" s="70" t="s">
        <v>66</v>
      </c>
      <c r="J36" s="70" t="s">
        <v>66</v>
      </c>
      <c r="K36" s="70" t="s">
        <v>66</v>
      </c>
      <c r="L36" s="70" t="s">
        <v>66</v>
      </c>
      <c r="M36" s="17" t="s">
        <v>125</v>
      </c>
      <c r="N36" s="19" t="s">
        <v>74</v>
      </c>
      <c r="O36" s="95" t="s">
        <v>69</v>
      </c>
      <c r="P36" s="17"/>
      <c r="Q36" s="95" t="s">
        <v>69</v>
      </c>
      <c r="R36" s="17"/>
      <c r="S36" s="95" t="s">
        <v>69</v>
      </c>
      <c r="T36" s="17"/>
      <c r="U36" s="95" t="s">
        <v>69</v>
      </c>
      <c r="V36" s="17"/>
      <c r="W36" s="95" t="s">
        <v>69</v>
      </c>
      <c r="X36" s="17"/>
      <c r="Y36" s="95" t="s">
        <v>69</v>
      </c>
      <c r="Z36" s="17"/>
      <c r="AA36" s="95" t="s">
        <v>69</v>
      </c>
      <c r="AB36" s="17"/>
      <c r="AC36" s="95" t="s">
        <v>69</v>
      </c>
      <c r="AD36" s="17"/>
      <c r="AE36" s="95" t="s">
        <v>69</v>
      </c>
      <c r="AF36" s="17"/>
      <c r="AG36" s="95" t="s">
        <v>69</v>
      </c>
      <c r="AH36" s="18"/>
      <c r="AI36" s="125" t="s">
        <v>69</v>
      </c>
      <c r="AJ36" s="106"/>
      <c r="AK36" s="95" t="s">
        <v>69</v>
      </c>
      <c r="AL36" s="106"/>
      <c r="AM36" s="73">
        <v>12</v>
      </c>
      <c r="AN36" s="73">
        <v>0</v>
      </c>
      <c r="AO36" s="68">
        <f t="shared" si="0"/>
        <v>0</v>
      </c>
      <c r="AP36" s="16"/>
      <c r="AQ36" s="16"/>
      <c r="AR36" s="69"/>
      <c r="AS36" s="48"/>
    </row>
    <row r="37" spans="1:180" ht="120" customHeight="1" x14ac:dyDescent="0.25">
      <c r="A37" s="16">
        <v>21</v>
      </c>
      <c r="B37" s="132"/>
      <c r="C37" s="132"/>
      <c r="D37" s="16">
        <v>21</v>
      </c>
      <c r="E37" s="29" t="s">
        <v>140</v>
      </c>
      <c r="F37" s="93" t="s">
        <v>141</v>
      </c>
      <c r="G37" s="161"/>
      <c r="H37" s="29" t="s">
        <v>142</v>
      </c>
      <c r="I37" s="70" t="s">
        <v>66</v>
      </c>
      <c r="J37" s="70"/>
      <c r="K37" s="70"/>
      <c r="L37" s="70"/>
      <c r="M37" s="17" t="s">
        <v>125</v>
      </c>
      <c r="N37" s="19" t="s">
        <v>68</v>
      </c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95" t="s">
        <v>69</v>
      </c>
      <c r="AB37" s="17"/>
      <c r="AC37" s="17"/>
      <c r="AD37" s="17"/>
      <c r="AE37" s="17"/>
      <c r="AF37" s="17"/>
      <c r="AG37" s="17"/>
      <c r="AH37" s="18"/>
      <c r="AI37" s="107"/>
      <c r="AJ37" s="106"/>
      <c r="AK37" s="17"/>
      <c r="AL37" s="106"/>
      <c r="AM37" s="73">
        <v>1</v>
      </c>
      <c r="AN37" s="73">
        <v>0</v>
      </c>
      <c r="AO37" s="68">
        <f t="shared" ref="AO37" si="1">+AN37/AM37</f>
        <v>0</v>
      </c>
      <c r="AP37" s="69"/>
      <c r="AQ37" s="16"/>
      <c r="AR37" s="69"/>
      <c r="AS37" s="48"/>
    </row>
    <row r="38" spans="1:180" ht="120" customHeight="1" x14ac:dyDescent="0.25">
      <c r="A38" s="16">
        <v>23</v>
      </c>
      <c r="B38" s="132"/>
      <c r="C38" s="132"/>
      <c r="D38" s="16">
        <v>23</v>
      </c>
      <c r="E38" s="29" t="s">
        <v>143</v>
      </c>
      <c r="F38" s="93" t="s">
        <v>144</v>
      </c>
      <c r="G38" s="161"/>
      <c r="H38" s="29" t="s">
        <v>145</v>
      </c>
      <c r="I38" s="70" t="s">
        <v>66</v>
      </c>
      <c r="J38" s="70"/>
      <c r="K38" s="70"/>
      <c r="L38" s="70"/>
      <c r="M38" s="17" t="s">
        <v>125</v>
      </c>
      <c r="N38" s="19" t="s">
        <v>68</v>
      </c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3"/>
      <c r="AB38" s="17"/>
      <c r="AC38" s="3"/>
      <c r="AD38" s="17"/>
      <c r="AE38" s="17"/>
      <c r="AF38" s="17"/>
      <c r="AG38" s="95" t="s">
        <v>69</v>
      </c>
      <c r="AH38" s="17"/>
      <c r="AI38" s="22"/>
      <c r="AJ38" s="17"/>
      <c r="AK38" s="17"/>
      <c r="AL38" s="17"/>
      <c r="AM38" s="73">
        <v>1</v>
      </c>
      <c r="AN38" s="73">
        <v>0</v>
      </c>
      <c r="AO38" s="68">
        <f t="shared" ref="AO38" si="2">+AN38/AM38</f>
        <v>0</v>
      </c>
      <c r="AP38" s="69"/>
      <c r="AQ38" s="16"/>
      <c r="AR38" s="69"/>
      <c r="AS38" s="48"/>
    </row>
    <row r="39" spans="1:180" ht="120" customHeight="1" x14ac:dyDescent="0.25">
      <c r="A39" s="16">
        <v>24</v>
      </c>
      <c r="B39" s="132"/>
      <c r="C39" s="132"/>
      <c r="D39" s="16">
        <v>24</v>
      </c>
      <c r="E39" s="29" t="s">
        <v>146</v>
      </c>
      <c r="F39" s="93" t="s">
        <v>147</v>
      </c>
      <c r="G39" s="162"/>
      <c r="H39" s="17" t="s">
        <v>148</v>
      </c>
      <c r="I39" s="70" t="s">
        <v>66</v>
      </c>
      <c r="J39" s="70"/>
      <c r="K39" s="70"/>
      <c r="L39" s="70"/>
      <c r="M39" s="17" t="s">
        <v>125</v>
      </c>
      <c r="N39" s="19" t="s">
        <v>68</v>
      </c>
      <c r="O39" s="17"/>
      <c r="P39" s="17"/>
      <c r="Q39" s="95" t="s">
        <v>69</v>
      </c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73">
        <v>1</v>
      </c>
      <c r="AN39" s="73">
        <v>0</v>
      </c>
      <c r="AO39" s="68">
        <f t="shared" si="0"/>
        <v>0</v>
      </c>
      <c r="AP39" s="69"/>
      <c r="AQ39" s="16"/>
      <c r="AR39" s="69"/>
      <c r="AS39" s="48"/>
    </row>
    <row r="40" spans="1:180" s="32" customFormat="1" ht="24.75" customHeight="1" x14ac:dyDescent="0.25">
      <c r="A40" s="69"/>
      <c r="B40" s="65"/>
      <c r="C40" s="65"/>
      <c r="D40" s="65"/>
      <c r="E40" s="64"/>
      <c r="F40" s="65"/>
      <c r="G40" s="65"/>
      <c r="H40" s="65"/>
      <c r="I40" s="65"/>
      <c r="J40" s="65"/>
      <c r="K40" s="65"/>
      <c r="L40" s="65"/>
      <c r="M40" s="65"/>
      <c r="N40" s="65"/>
      <c r="O40" s="71">
        <v>0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1">
        <v>0</v>
      </c>
      <c r="Z40" s="71">
        <v>0</v>
      </c>
      <c r="AA40" s="71">
        <v>0</v>
      </c>
      <c r="AB40" s="71">
        <v>0</v>
      </c>
      <c r="AC40" s="71">
        <v>0</v>
      </c>
      <c r="AD40" s="71">
        <v>0</v>
      </c>
      <c r="AE40" s="71">
        <v>0</v>
      </c>
      <c r="AF40" s="71">
        <v>0</v>
      </c>
      <c r="AG40" s="71">
        <v>0</v>
      </c>
      <c r="AH40" s="71">
        <v>0</v>
      </c>
      <c r="AI40" s="71">
        <v>0</v>
      </c>
      <c r="AJ40" s="71">
        <v>0</v>
      </c>
      <c r="AK40" s="71">
        <v>0</v>
      </c>
      <c r="AL40" s="71">
        <v>0</v>
      </c>
      <c r="AM40" s="73">
        <v>131</v>
      </c>
      <c r="AN40" s="73"/>
      <c r="AO40" s="129"/>
      <c r="AP40" s="130"/>
      <c r="AQ40" s="130"/>
      <c r="AR40" s="130"/>
      <c r="AS40" s="131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</row>
    <row r="41" spans="1:180" s="14" customFormat="1" ht="33.75" customHeight="1" x14ac:dyDescent="0.25">
      <c r="A41" s="152" t="s">
        <v>21</v>
      </c>
      <c r="B41" s="152" t="s">
        <v>22</v>
      </c>
      <c r="C41" s="152" t="s">
        <v>23</v>
      </c>
      <c r="D41" s="152" t="s">
        <v>24</v>
      </c>
      <c r="E41" s="141" t="s">
        <v>149</v>
      </c>
      <c r="F41" s="141" t="s">
        <v>150</v>
      </c>
      <c r="G41" s="141" t="s">
        <v>27</v>
      </c>
      <c r="H41" s="141" t="s">
        <v>151</v>
      </c>
      <c r="I41" s="141" t="s">
        <v>29</v>
      </c>
      <c r="J41" s="141"/>
      <c r="K41" s="141"/>
      <c r="L41" s="141"/>
      <c r="M41" s="141" t="s">
        <v>30</v>
      </c>
      <c r="N41" s="141" t="s">
        <v>31</v>
      </c>
      <c r="O41" s="141" t="s">
        <v>32</v>
      </c>
      <c r="P41" s="141"/>
      <c r="Q41" s="141"/>
      <c r="R41" s="141"/>
      <c r="S41" s="141"/>
      <c r="T41" s="141"/>
      <c r="U41" s="141"/>
      <c r="V41" s="141"/>
      <c r="W41" s="141"/>
      <c r="X41" s="141"/>
      <c r="Y41" s="141"/>
      <c r="Z41" s="141"/>
      <c r="AA41" s="141"/>
      <c r="AB41" s="141"/>
      <c r="AC41" s="141"/>
      <c r="AD41" s="141"/>
      <c r="AE41" s="141"/>
      <c r="AF41" s="141"/>
      <c r="AG41" s="141"/>
      <c r="AH41" s="141"/>
      <c r="AI41" s="141"/>
      <c r="AJ41" s="141"/>
      <c r="AK41" s="141"/>
      <c r="AL41" s="141"/>
      <c r="AM41" s="143" t="s">
        <v>33</v>
      </c>
      <c r="AN41" s="143"/>
      <c r="AO41" s="143"/>
      <c r="AP41" s="143"/>
      <c r="AQ41" s="143"/>
      <c r="AR41" s="143"/>
      <c r="AS41" s="143" t="s">
        <v>34</v>
      </c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</row>
    <row r="42" spans="1:180" s="14" customFormat="1" ht="33.75" customHeight="1" x14ac:dyDescent="0.25">
      <c r="A42" s="153"/>
      <c r="B42" s="153"/>
      <c r="C42" s="153"/>
      <c r="D42" s="153"/>
      <c r="E42" s="141"/>
      <c r="F42" s="141"/>
      <c r="G42" s="141"/>
      <c r="H42" s="141"/>
      <c r="I42" s="151" t="s">
        <v>35</v>
      </c>
      <c r="J42" s="151" t="s">
        <v>36</v>
      </c>
      <c r="K42" s="151" t="s">
        <v>37</v>
      </c>
      <c r="L42" s="151" t="s">
        <v>38</v>
      </c>
      <c r="M42" s="141"/>
      <c r="N42" s="141"/>
      <c r="O42" s="141" t="s">
        <v>39</v>
      </c>
      <c r="P42" s="141"/>
      <c r="Q42" s="141" t="s">
        <v>40</v>
      </c>
      <c r="R42" s="141"/>
      <c r="S42" s="141" t="s">
        <v>41</v>
      </c>
      <c r="T42" s="141"/>
      <c r="U42" s="141" t="s">
        <v>42</v>
      </c>
      <c r="V42" s="141"/>
      <c r="W42" s="145" t="s">
        <v>43</v>
      </c>
      <c r="X42" s="146"/>
      <c r="Y42" s="141" t="s">
        <v>44</v>
      </c>
      <c r="Z42" s="141"/>
      <c r="AA42" s="138" t="s">
        <v>45</v>
      </c>
      <c r="AB42" s="138"/>
      <c r="AC42" s="138" t="s">
        <v>46</v>
      </c>
      <c r="AD42" s="138"/>
      <c r="AE42" s="138" t="s">
        <v>47</v>
      </c>
      <c r="AF42" s="138"/>
      <c r="AG42" s="139" t="s">
        <v>48</v>
      </c>
      <c r="AH42" s="140"/>
      <c r="AI42" s="141" t="s">
        <v>49</v>
      </c>
      <c r="AJ42" s="141"/>
      <c r="AK42" s="141" t="s">
        <v>50</v>
      </c>
      <c r="AL42" s="141"/>
      <c r="AM42" s="142" t="s">
        <v>51</v>
      </c>
      <c r="AN42" s="142" t="s">
        <v>52</v>
      </c>
      <c r="AO42" s="142" t="s">
        <v>53</v>
      </c>
      <c r="AP42" s="143" t="s">
        <v>54</v>
      </c>
      <c r="AQ42" s="143"/>
      <c r="AR42" s="143"/>
      <c r="AS42" s="143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</row>
    <row r="43" spans="1:180" s="14" customFormat="1" ht="33.75" customHeight="1" x14ac:dyDescent="0.25">
      <c r="A43" s="153"/>
      <c r="B43" s="153"/>
      <c r="C43" s="153"/>
      <c r="D43" s="153"/>
      <c r="E43" s="141"/>
      <c r="F43" s="141"/>
      <c r="G43" s="141"/>
      <c r="H43" s="141"/>
      <c r="I43" s="151"/>
      <c r="J43" s="151"/>
      <c r="K43" s="151"/>
      <c r="L43" s="151"/>
      <c r="M43" s="141"/>
      <c r="N43" s="141"/>
      <c r="O43" s="144" t="s">
        <v>55</v>
      </c>
      <c r="P43" s="144" t="s">
        <v>56</v>
      </c>
      <c r="Q43" s="144" t="s">
        <v>55</v>
      </c>
      <c r="R43" s="144" t="s">
        <v>56</v>
      </c>
      <c r="S43" s="144" t="s">
        <v>55</v>
      </c>
      <c r="T43" s="144" t="s">
        <v>56</v>
      </c>
      <c r="U43" s="144" t="s">
        <v>55</v>
      </c>
      <c r="V43" s="144" t="s">
        <v>56</v>
      </c>
      <c r="W43" s="144" t="s">
        <v>55</v>
      </c>
      <c r="X43" s="144" t="s">
        <v>56</v>
      </c>
      <c r="Y43" s="144" t="s">
        <v>55</v>
      </c>
      <c r="Z43" s="144" t="s">
        <v>56</v>
      </c>
      <c r="AA43" s="144" t="s">
        <v>55</v>
      </c>
      <c r="AB43" s="144" t="s">
        <v>56</v>
      </c>
      <c r="AC43" s="144" t="s">
        <v>55</v>
      </c>
      <c r="AD43" s="144" t="s">
        <v>56</v>
      </c>
      <c r="AE43" s="144" t="s">
        <v>55</v>
      </c>
      <c r="AF43" s="144" t="s">
        <v>56</v>
      </c>
      <c r="AG43" s="144" t="s">
        <v>55</v>
      </c>
      <c r="AH43" s="144" t="s">
        <v>56</v>
      </c>
      <c r="AI43" s="144" t="s">
        <v>55</v>
      </c>
      <c r="AJ43" s="144" t="s">
        <v>56</v>
      </c>
      <c r="AK43" s="144" t="s">
        <v>55</v>
      </c>
      <c r="AL43" s="144" t="s">
        <v>56</v>
      </c>
      <c r="AM43" s="142"/>
      <c r="AN43" s="142"/>
      <c r="AO43" s="142"/>
      <c r="AP43" s="148" t="s">
        <v>57</v>
      </c>
      <c r="AQ43" s="149" t="s">
        <v>58</v>
      </c>
      <c r="AR43" s="150" t="s">
        <v>59</v>
      </c>
      <c r="AS43" s="1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</row>
    <row r="44" spans="1:180" s="14" customFormat="1" ht="33.75" customHeight="1" x14ac:dyDescent="0.25">
      <c r="A44" s="153"/>
      <c r="B44" s="154"/>
      <c r="C44" s="154"/>
      <c r="D44" s="153"/>
      <c r="E44" s="141"/>
      <c r="F44" s="141"/>
      <c r="G44" s="141"/>
      <c r="H44" s="141"/>
      <c r="I44" s="151"/>
      <c r="J44" s="151"/>
      <c r="K44" s="151"/>
      <c r="L44" s="151"/>
      <c r="M44" s="141"/>
      <c r="N44" s="141"/>
      <c r="O44" s="144"/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144"/>
      <c r="AM44" s="142"/>
      <c r="AN44" s="142"/>
      <c r="AO44" s="142"/>
      <c r="AP44" s="148"/>
      <c r="AQ44" s="149"/>
      <c r="AR44" s="150"/>
      <c r="AS44" s="143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</row>
    <row r="45" spans="1:180" ht="109.5" customHeight="1" x14ac:dyDescent="0.25">
      <c r="A45" s="48">
        <v>22</v>
      </c>
      <c r="B45" s="163" t="s">
        <v>152</v>
      </c>
      <c r="C45" s="163" t="s">
        <v>61</v>
      </c>
      <c r="D45" s="16">
        <v>1</v>
      </c>
      <c r="E45" s="29" t="s">
        <v>153</v>
      </c>
      <c r="F45" s="17" t="s">
        <v>154</v>
      </c>
      <c r="G45" s="160" t="s">
        <v>155</v>
      </c>
      <c r="H45" s="29" t="s">
        <v>156</v>
      </c>
      <c r="I45" s="70" t="s">
        <v>66</v>
      </c>
      <c r="J45" s="70" t="s">
        <v>66</v>
      </c>
      <c r="K45" s="70" t="s">
        <v>66</v>
      </c>
      <c r="L45" s="70" t="s">
        <v>66</v>
      </c>
      <c r="M45" s="17" t="s">
        <v>157</v>
      </c>
      <c r="N45" s="19" t="s">
        <v>117</v>
      </c>
      <c r="O45" s="104"/>
      <c r="P45" s="104"/>
      <c r="Q45" s="104"/>
      <c r="R45" s="104"/>
      <c r="S45" s="104"/>
      <c r="T45" s="104"/>
      <c r="U45" s="127" t="s">
        <v>69</v>
      </c>
      <c r="V45" s="104"/>
      <c r="W45" s="3"/>
      <c r="X45" s="17"/>
      <c r="Y45" s="16"/>
      <c r="Z45" s="17"/>
      <c r="AA45" s="104"/>
      <c r="AB45" s="104"/>
      <c r="AC45" s="127" t="s">
        <v>69</v>
      </c>
      <c r="AD45" s="104"/>
      <c r="AE45" s="104"/>
      <c r="AF45" s="104"/>
      <c r="AG45" s="104"/>
      <c r="AH45" s="17"/>
      <c r="AI45" s="104"/>
      <c r="AJ45" s="104"/>
      <c r="AK45" s="104"/>
      <c r="AL45" s="104"/>
      <c r="AM45" s="73">
        <v>2</v>
      </c>
      <c r="AN45" s="73">
        <v>0</v>
      </c>
      <c r="AO45" s="68">
        <f t="shared" si="0"/>
        <v>0</v>
      </c>
      <c r="AP45" s="69"/>
      <c r="AQ45" s="16"/>
      <c r="AR45" s="69"/>
      <c r="AS45" s="48"/>
    </row>
    <row r="46" spans="1:180" ht="108" customHeight="1" x14ac:dyDescent="0.25">
      <c r="A46" s="48">
        <v>23</v>
      </c>
      <c r="B46" s="164"/>
      <c r="C46" s="164"/>
      <c r="D46" s="16">
        <v>2</v>
      </c>
      <c r="E46" s="29" t="s">
        <v>158</v>
      </c>
      <c r="F46" s="17" t="s">
        <v>159</v>
      </c>
      <c r="G46" s="161"/>
      <c r="H46" s="29" t="s">
        <v>160</v>
      </c>
      <c r="I46" s="70" t="s">
        <v>66</v>
      </c>
      <c r="J46" s="70" t="s">
        <v>66</v>
      </c>
      <c r="K46" s="70" t="s">
        <v>66</v>
      </c>
      <c r="L46" s="70" t="s">
        <v>66</v>
      </c>
      <c r="M46" s="17" t="s">
        <v>157</v>
      </c>
      <c r="N46" s="31" t="s">
        <v>161</v>
      </c>
      <c r="O46" s="104"/>
      <c r="P46" s="104"/>
      <c r="Q46" s="118"/>
      <c r="R46" s="104"/>
      <c r="S46" s="104"/>
      <c r="T46" s="104"/>
      <c r="U46" s="104"/>
      <c r="V46" s="104"/>
      <c r="W46" s="104"/>
      <c r="X46" s="104"/>
      <c r="Y46" s="128" t="s">
        <v>69</v>
      </c>
      <c r="Z46" s="104"/>
      <c r="AA46" s="104"/>
      <c r="AB46" s="17"/>
      <c r="AC46" s="104"/>
      <c r="AD46" s="104"/>
      <c r="AE46" s="104"/>
      <c r="AF46" s="104"/>
      <c r="AG46" s="104"/>
      <c r="AH46" s="119"/>
      <c r="AI46" s="120"/>
      <c r="AJ46" s="118"/>
      <c r="AK46" s="127" t="s">
        <v>69</v>
      </c>
      <c r="AL46" s="104"/>
      <c r="AM46" s="73">
        <v>1</v>
      </c>
      <c r="AN46" s="73">
        <v>0</v>
      </c>
      <c r="AO46" s="68">
        <f t="shared" si="0"/>
        <v>0</v>
      </c>
      <c r="AP46" s="69"/>
      <c r="AQ46" s="16"/>
      <c r="AR46" s="69"/>
      <c r="AS46" s="48"/>
    </row>
    <row r="47" spans="1:180" ht="126" customHeight="1" x14ac:dyDescent="0.25">
      <c r="A47" s="48">
        <v>24</v>
      </c>
      <c r="B47" s="164"/>
      <c r="C47" s="164"/>
      <c r="D47" s="16">
        <v>3</v>
      </c>
      <c r="E47" s="29" t="s">
        <v>162</v>
      </c>
      <c r="F47" s="17" t="s">
        <v>163</v>
      </c>
      <c r="G47" s="161"/>
      <c r="H47" s="29" t="s">
        <v>164</v>
      </c>
      <c r="I47" s="70" t="s">
        <v>66</v>
      </c>
      <c r="J47" s="70" t="s">
        <v>66</v>
      </c>
      <c r="K47" s="70" t="s">
        <v>66</v>
      </c>
      <c r="L47" s="70" t="s">
        <v>66</v>
      </c>
      <c r="M47" s="17" t="s">
        <v>165</v>
      </c>
      <c r="N47" s="31" t="s">
        <v>68</v>
      </c>
      <c r="O47" s="104"/>
      <c r="P47" s="104"/>
      <c r="Q47" s="118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19"/>
      <c r="AI47" s="109"/>
      <c r="AJ47" s="106"/>
      <c r="AK47" s="127" t="s">
        <v>69</v>
      </c>
      <c r="AL47" s="104"/>
      <c r="AM47" s="73">
        <v>1</v>
      </c>
      <c r="AN47" s="73">
        <v>0</v>
      </c>
      <c r="AO47" s="68">
        <f t="shared" si="0"/>
        <v>0</v>
      </c>
      <c r="AP47" s="69"/>
      <c r="AQ47" s="16"/>
      <c r="AR47" s="69"/>
      <c r="AS47" s="48"/>
    </row>
    <row r="48" spans="1:180" s="14" customFormat="1" ht="144.75" customHeight="1" x14ac:dyDescent="0.25">
      <c r="A48" s="48">
        <v>25</v>
      </c>
      <c r="B48" s="164"/>
      <c r="C48" s="164"/>
      <c r="D48" s="16">
        <v>4</v>
      </c>
      <c r="E48" s="29" t="s">
        <v>166</v>
      </c>
      <c r="F48" s="17" t="s">
        <v>167</v>
      </c>
      <c r="G48" s="161"/>
      <c r="H48" s="29" t="s">
        <v>115</v>
      </c>
      <c r="I48" s="70" t="s">
        <v>66</v>
      </c>
      <c r="J48" s="70" t="s">
        <v>66</v>
      </c>
      <c r="K48" s="70" t="s">
        <v>66</v>
      </c>
      <c r="L48" s="70" t="s">
        <v>66</v>
      </c>
      <c r="M48" s="17" t="s">
        <v>165</v>
      </c>
      <c r="N48" s="18" t="s">
        <v>117</v>
      </c>
      <c r="O48" s="71"/>
      <c r="P48" s="71"/>
      <c r="Q48" s="116"/>
      <c r="R48" s="16"/>
      <c r="S48" s="16"/>
      <c r="T48" s="16"/>
      <c r="U48" s="97" t="s">
        <v>69</v>
      </c>
      <c r="V48" s="16"/>
      <c r="W48" s="16"/>
      <c r="X48" s="16"/>
      <c r="Y48" s="16"/>
      <c r="Z48" s="17"/>
      <c r="AA48" s="16"/>
      <c r="AB48" s="16"/>
      <c r="AC48" s="97" t="s">
        <v>69</v>
      </c>
      <c r="AD48" s="16"/>
      <c r="AE48" s="17"/>
      <c r="AF48" s="16"/>
      <c r="AG48" s="16"/>
      <c r="AH48" s="69"/>
      <c r="AI48" s="109"/>
      <c r="AJ48" s="106"/>
      <c r="AK48" s="16"/>
      <c r="AL48" s="16"/>
      <c r="AM48" s="73">
        <v>2</v>
      </c>
      <c r="AN48" s="73">
        <v>0</v>
      </c>
      <c r="AO48" s="68">
        <f t="shared" ref="AO48:AO51" si="3">+AN48/AM48</f>
        <v>0</v>
      </c>
      <c r="AP48" s="69"/>
      <c r="AQ48" s="16"/>
      <c r="AR48" s="69"/>
      <c r="AS48" s="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</row>
    <row r="49" spans="1:180" s="14" customFormat="1" ht="144.75" customHeight="1" x14ac:dyDescent="0.25">
      <c r="A49" s="48">
        <v>26</v>
      </c>
      <c r="B49" s="164"/>
      <c r="C49" s="164"/>
      <c r="D49" s="16">
        <v>5</v>
      </c>
      <c r="E49" s="29" t="s">
        <v>168</v>
      </c>
      <c r="F49" s="19" t="s">
        <v>169</v>
      </c>
      <c r="G49" s="161"/>
      <c r="H49" s="29" t="s">
        <v>170</v>
      </c>
      <c r="I49" s="70" t="s">
        <v>66</v>
      </c>
      <c r="J49" s="70" t="s">
        <v>66</v>
      </c>
      <c r="K49" s="70" t="s">
        <v>66</v>
      </c>
      <c r="L49" s="70" t="s">
        <v>66</v>
      </c>
      <c r="M49" s="17" t="s">
        <v>171</v>
      </c>
      <c r="N49" s="18" t="s">
        <v>68</v>
      </c>
      <c r="O49" s="71"/>
      <c r="P49" s="71"/>
      <c r="Q49" s="116"/>
      <c r="R49" s="16"/>
      <c r="S49" s="16"/>
      <c r="T49" s="16"/>
      <c r="U49" s="16"/>
      <c r="V49" s="16"/>
      <c r="W49" s="126" t="s">
        <v>69</v>
      </c>
      <c r="X49" s="16"/>
      <c r="Y49" s="11"/>
      <c r="Z49" s="16"/>
      <c r="AA49" s="11"/>
      <c r="AB49" s="16"/>
      <c r="AC49" s="16"/>
      <c r="AD49" s="16"/>
      <c r="AE49" s="16"/>
      <c r="AF49" s="17"/>
      <c r="AG49" s="16"/>
      <c r="AH49" s="16"/>
      <c r="AI49" s="121"/>
      <c r="AJ49" s="16"/>
      <c r="AK49" s="16"/>
      <c r="AL49" s="16"/>
      <c r="AM49" s="73">
        <v>1</v>
      </c>
      <c r="AN49" s="73">
        <v>0</v>
      </c>
      <c r="AO49" s="68">
        <f t="shared" si="3"/>
        <v>0</v>
      </c>
      <c r="AP49" s="117"/>
      <c r="AQ49" s="16"/>
      <c r="AR49" s="69"/>
      <c r="AS49" s="48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</row>
    <row r="50" spans="1:180" s="14" customFormat="1" ht="132.75" customHeight="1" x14ac:dyDescent="0.25">
      <c r="A50" s="48">
        <v>27</v>
      </c>
      <c r="B50" s="164"/>
      <c r="C50" s="164"/>
      <c r="D50" s="16">
        <v>6</v>
      </c>
      <c r="E50" s="29" t="s">
        <v>172</v>
      </c>
      <c r="F50" s="19" t="s">
        <v>173</v>
      </c>
      <c r="G50" s="161"/>
      <c r="H50" s="29" t="s">
        <v>174</v>
      </c>
      <c r="I50" s="70" t="s">
        <v>66</v>
      </c>
      <c r="J50" s="70" t="s">
        <v>66</v>
      </c>
      <c r="K50" s="70" t="s">
        <v>66</v>
      </c>
      <c r="L50" s="70" t="s">
        <v>66</v>
      </c>
      <c r="M50" s="17" t="s">
        <v>175</v>
      </c>
      <c r="N50" s="18" t="s">
        <v>68</v>
      </c>
      <c r="O50" s="71"/>
      <c r="P50" s="71"/>
      <c r="Q50" s="116"/>
      <c r="R50" s="16"/>
      <c r="S50" s="97" t="s">
        <v>69</v>
      </c>
      <c r="T50" s="16"/>
      <c r="U50" s="16"/>
      <c r="V50" s="16"/>
      <c r="W50" s="17"/>
      <c r="X50" s="17"/>
      <c r="Y50" s="16"/>
      <c r="Z50" s="16"/>
      <c r="AA50" s="11"/>
      <c r="AB50" s="16"/>
      <c r="AC50" s="16"/>
      <c r="AD50" s="11"/>
      <c r="AE50" s="16"/>
      <c r="AF50" s="17"/>
      <c r="AG50" s="16"/>
      <c r="AH50" s="16"/>
      <c r="AI50" s="16"/>
      <c r="AJ50" s="16"/>
      <c r="AK50" s="16"/>
      <c r="AL50" s="16"/>
      <c r="AM50" s="73">
        <v>2</v>
      </c>
      <c r="AN50" s="73">
        <v>0</v>
      </c>
      <c r="AO50" s="68">
        <f t="shared" si="3"/>
        <v>0</v>
      </c>
      <c r="AP50" s="117"/>
      <c r="AQ50" s="16"/>
      <c r="AR50" s="69"/>
      <c r="AS50" s="48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</row>
    <row r="51" spans="1:180" s="14" customFormat="1" ht="132.75" customHeight="1" x14ac:dyDescent="0.25">
      <c r="A51" s="48">
        <v>28</v>
      </c>
      <c r="B51" s="164"/>
      <c r="C51" s="164"/>
      <c r="D51" s="16">
        <v>7</v>
      </c>
      <c r="E51" s="29" t="s">
        <v>176</v>
      </c>
      <c r="F51" s="19" t="s">
        <v>177</v>
      </c>
      <c r="G51" s="161"/>
      <c r="H51" s="29" t="s">
        <v>178</v>
      </c>
      <c r="I51" s="70" t="s">
        <v>66</v>
      </c>
      <c r="J51" s="70" t="s">
        <v>66</v>
      </c>
      <c r="K51" s="70" t="s">
        <v>66</v>
      </c>
      <c r="L51" s="70" t="s">
        <v>66</v>
      </c>
      <c r="M51" s="17" t="s">
        <v>179</v>
      </c>
      <c r="N51" s="18" t="s">
        <v>68</v>
      </c>
      <c r="O51" s="71"/>
      <c r="P51" s="71"/>
      <c r="Q51" s="1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7"/>
      <c r="AF51" s="16"/>
      <c r="AG51" s="97" t="s">
        <v>69</v>
      </c>
      <c r="AH51" s="16"/>
      <c r="AI51" s="16"/>
      <c r="AJ51" s="16"/>
      <c r="AK51" s="16"/>
      <c r="AL51" s="16"/>
      <c r="AM51" s="73">
        <v>1</v>
      </c>
      <c r="AN51" s="73">
        <v>0</v>
      </c>
      <c r="AO51" s="68">
        <f t="shared" si="3"/>
        <v>0</v>
      </c>
      <c r="AP51" s="69"/>
      <c r="AQ51" s="16"/>
      <c r="AR51" s="69"/>
      <c r="AS51" s="48" t="s">
        <v>180</v>
      </c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</row>
    <row r="52" spans="1:180" s="14" customFormat="1" ht="104.25" customHeight="1" x14ac:dyDescent="0.25">
      <c r="A52" s="48">
        <v>29</v>
      </c>
      <c r="B52" s="164"/>
      <c r="C52" s="164"/>
      <c r="D52" s="16">
        <v>8</v>
      </c>
      <c r="E52" s="29" t="s">
        <v>181</v>
      </c>
      <c r="F52" s="17" t="s">
        <v>182</v>
      </c>
      <c r="G52" s="161"/>
      <c r="H52" s="29" t="s">
        <v>183</v>
      </c>
      <c r="I52" s="70" t="s">
        <v>66</v>
      </c>
      <c r="J52" s="70" t="s">
        <v>66</v>
      </c>
      <c r="K52" s="70" t="s">
        <v>66</v>
      </c>
      <c r="L52" s="70" t="s">
        <v>66</v>
      </c>
      <c r="M52" s="17" t="s">
        <v>179</v>
      </c>
      <c r="N52" s="98" t="s">
        <v>100</v>
      </c>
      <c r="O52" s="71"/>
      <c r="P52" s="71"/>
      <c r="Q52" s="116"/>
      <c r="R52" s="16"/>
      <c r="S52" s="16"/>
      <c r="T52" s="16"/>
      <c r="U52" s="97" t="s">
        <v>69</v>
      </c>
      <c r="V52" s="16"/>
      <c r="W52" s="11"/>
      <c r="X52" s="16"/>
      <c r="Y52" s="16"/>
      <c r="Z52" s="17"/>
      <c r="AA52" s="16"/>
      <c r="AB52" s="16"/>
      <c r="AC52" s="97" t="s">
        <v>69</v>
      </c>
      <c r="AD52" s="17"/>
      <c r="AE52" s="17"/>
      <c r="AF52" s="16"/>
      <c r="AG52" s="16"/>
      <c r="AH52" s="17"/>
      <c r="AI52" s="16"/>
      <c r="AJ52" s="16"/>
      <c r="AK52" s="97" t="s">
        <v>69</v>
      </c>
      <c r="AL52" s="16"/>
      <c r="AM52" s="73">
        <v>3</v>
      </c>
      <c r="AN52" s="73">
        <v>0</v>
      </c>
      <c r="AO52" s="68">
        <f t="shared" ref="AO52:AO55" si="4">+AN52/AM52</f>
        <v>0</v>
      </c>
      <c r="AP52" s="117"/>
      <c r="AQ52" s="16"/>
      <c r="AR52" s="69"/>
      <c r="AS52" s="48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</row>
    <row r="53" spans="1:180" s="14" customFormat="1" ht="116.25" customHeight="1" x14ac:dyDescent="0.25">
      <c r="A53" s="48">
        <v>30</v>
      </c>
      <c r="B53" s="164"/>
      <c r="C53" s="164"/>
      <c r="D53" s="16">
        <v>9</v>
      </c>
      <c r="E53" s="29" t="s">
        <v>184</v>
      </c>
      <c r="F53" s="19" t="s">
        <v>185</v>
      </c>
      <c r="G53" s="161"/>
      <c r="H53" s="29" t="s">
        <v>186</v>
      </c>
      <c r="I53" s="70" t="s">
        <v>66</v>
      </c>
      <c r="J53" s="70" t="s">
        <v>66</v>
      </c>
      <c r="K53" s="70" t="s">
        <v>66</v>
      </c>
      <c r="L53" s="70" t="s">
        <v>66</v>
      </c>
      <c r="M53" s="17" t="s">
        <v>175</v>
      </c>
      <c r="N53" s="18" t="s">
        <v>68</v>
      </c>
      <c r="O53" s="71"/>
      <c r="P53" s="71"/>
      <c r="Q53" s="116"/>
      <c r="R53" s="16"/>
      <c r="S53" s="16"/>
      <c r="T53" s="16"/>
      <c r="U53" s="16"/>
      <c r="V53" s="16"/>
      <c r="W53" s="17"/>
      <c r="X53" s="17"/>
      <c r="Y53" s="16"/>
      <c r="Z53" s="17"/>
      <c r="AA53" s="16"/>
      <c r="AB53" s="16"/>
      <c r="AC53" s="97" t="s">
        <v>69</v>
      </c>
      <c r="AD53" s="16"/>
      <c r="AE53" s="17"/>
      <c r="AF53" s="16"/>
      <c r="AG53" s="16"/>
      <c r="AH53" s="16"/>
      <c r="AI53" s="16"/>
      <c r="AJ53" s="16"/>
      <c r="AK53" s="16"/>
      <c r="AL53" s="16"/>
      <c r="AM53" s="94">
        <v>1</v>
      </c>
      <c r="AN53" s="73">
        <v>0</v>
      </c>
      <c r="AO53" s="76">
        <f t="shared" si="4"/>
        <v>0</v>
      </c>
      <c r="AP53" s="117"/>
      <c r="AQ53" s="16"/>
      <c r="AR53" s="69"/>
      <c r="AS53" s="48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</row>
    <row r="54" spans="1:180" s="14" customFormat="1" ht="87.75" customHeight="1" x14ac:dyDescent="0.25">
      <c r="A54" s="48">
        <v>31</v>
      </c>
      <c r="B54" s="164"/>
      <c r="C54" s="164"/>
      <c r="D54" s="16">
        <v>10</v>
      </c>
      <c r="E54" s="29" t="s">
        <v>187</v>
      </c>
      <c r="F54" s="19" t="s">
        <v>188</v>
      </c>
      <c r="G54" s="161"/>
      <c r="H54" s="29" t="s">
        <v>189</v>
      </c>
      <c r="I54" s="70" t="s">
        <v>66</v>
      </c>
      <c r="J54" s="70" t="s">
        <v>66</v>
      </c>
      <c r="K54" s="70" t="s">
        <v>66</v>
      </c>
      <c r="L54" s="70" t="s">
        <v>66</v>
      </c>
      <c r="M54" s="17" t="s">
        <v>129</v>
      </c>
      <c r="N54" s="18" t="s">
        <v>117</v>
      </c>
      <c r="O54" s="71"/>
      <c r="P54" s="71"/>
      <c r="Q54" s="116"/>
      <c r="R54" s="16"/>
      <c r="S54" s="16"/>
      <c r="T54" s="16"/>
      <c r="U54" s="97" t="s">
        <v>69</v>
      </c>
      <c r="V54" s="16"/>
      <c r="W54" s="16"/>
      <c r="X54" s="16"/>
      <c r="Y54" s="11"/>
      <c r="Z54" s="16"/>
      <c r="AA54" s="11"/>
      <c r="AB54" s="16"/>
      <c r="AC54" s="16"/>
      <c r="AD54" s="16"/>
      <c r="AE54" s="17"/>
      <c r="AF54" s="16"/>
      <c r="AG54" s="97" t="s">
        <v>69</v>
      </c>
      <c r="AH54" s="16"/>
      <c r="AI54" s="16"/>
      <c r="AJ54" s="16"/>
      <c r="AK54" s="16"/>
      <c r="AL54" s="16"/>
      <c r="AM54" s="94">
        <v>2</v>
      </c>
      <c r="AN54" s="73">
        <v>0</v>
      </c>
      <c r="AO54" s="76">
        <f t="shared" si="4"/>
        <v>0</v>
      </c>
      <c r="AP54" s="117"/>
      <c r="AQ54" s="16"/>
      <c r="AR54" s="69"/>
      <c r="AS54" s="48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</row>
    <row r="55" spans="1:180" s="14" customFormat="1" ht="87.75" customHeight="1" x14ac:dyDescent="0.25">
      <c r="A55" s="48">
        <v>32</v>
      </c>
      <c r="B55" s="165"/>
      <c r="C55" s="165"/>
      <c r="D55" s="16">
        <v>11</v>
      </c>
      <c r="E55" s="29" t="s">
        <v>190</v>
      </c>
      <c r="F55" s="19" t="s">
        <v>191</v>
      </c>
      <c r="G55" s="162"/>
      <c r="H55" s="29" t="s">
        <v>192</v>
      </c>
      <c r="I55" s="70" t="s">
        <v>66</v>
      </c>
      <c r="J55" s="70" t="s">
        <v>66</v>
      </c>
      <c r="K55" s="70" t="s">
        <v>66</v>
      </c>
      <c r="L55" s="70" t="s">
        <v>66</v>
      </c>
      <c r="M55" s="17" t="s">
        <v>129</v>
      </c>
      <c r="N55" s="18" t="s">
        <v>68</v>
      </c>
      <c r="O55" s="71"/>
      <c r="P55" s="71"/>
      <c r="Q55" s="116"/>
      <c r="R55" s="16"/>
      <c r="S55" s="97" t="s">
        <v>69</v>
      </c>
      <c r="T55" s="16"/>
      <c r="U55" s="16"/>
      <c r="V55" s="16"/>
      <c r="W55" s="16"/>
      <c r="X55" s="16"/>
      <c r="Y55" s="16"/>
      <c r="Z55" s="16"/>
      <c r="AA55" s="16"/>
      <c r="AB55" s="16"/>
      <c r="AC55" s="11"/>
      <c r="AD55" s="16"/>
      <c r="AE55" s="16"/>
      <c r="AF55" s="16"/>
      <c r="AG55" s="16"/>
      <c r="AH55" s="16"/>
      <c r="AI55" s="16"/>
      <c r="AJ55" s="16"/>
      <c r="AK55" s="16"/>
      <c r="AL55" s="16"/>
      <c r="AM55" s="73">
        <v>1</v>
      </c>
      <c r="AN55" s="73">
        <v>0</v>
      </c>
      <c r="AO55" s="68">
        <f t="shared" si="4"/>
        <v>0</v>
      </c>
      <c r="AP55" s="117"/>
      <c r="AQ55" s="16"/>
      <c r="AR55" s="69"/>
      <c r="AS55" s="48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</row>
    <row r="56" spans="1:180" s="32" customFormat="1" ht="24.75" customHeight="1" x14ac:dyDescent="0.25">
      <c r="A56" s="69"/>
      <c r="B56" s="65"/>
      <c r="C56" s="65"/>
      <c r="D56" s="65"/>
      <c r="E56" s="64"/>
      <c r="F56" s="65"/>
      <c r="G56" s="65"/>
      <c r="H56" s="65"/>
      <c r="I56" s="65"/>
      <c r="J56" s="65"/>
      <c r="K56" s="65"/>
      <c r="L56" s="65"/>
      <c r="M56" s="65"/>
      <c r="N56" s="65"/>
      <c r="O56" s="71">
        <f>COUNTIF(O45:O55,"P")</f>
        <v>0</v>
      </c>
      <c r="P56" s="71">
        <f t="shared" ref="P56:AL56" si="5">COUNTIF(P45:P55,"P")</f>
        <v>0</v>
      </c>
      <c r="Q56" s="71">
        <f t="shared" si="5"/>
        <v>0</v>
      </c>
      <c r="R56" s="71">
        <f t="shared" si="5"/>
        <v>0</v>
      </c>
      <c r="S56" s="71">
        <f t="shared" si="5"/>
        <v>0</v>
      </c>
      <c r="T56" s="71">
        <f t="shared" si="5"/>
        <v>0</v>
      </c>
      <c r="U56" s="71">
        <f t="shared" si="5"/>
        <v>0</v>
      </c>
      <c r="V56" s="71">
        <f t="shared" si="5"/>
        <v>0</v>
      </c>
      <c r="W56" s="71">
        <f t="shared" si="5"/>
        <v>0</v>
      </c>
      <c r="X56" s="71">
        <f t="shared" si="5"/>
        <v>0</v>
      </c>
      <c r="Y56" s="71">
        <f t="shared" si="5"/>
        <v>0</v>
      </c>
      <c r="Z56" s="71">
        <f t="shared" si="5"/>
        <v>0</v>
      </c>
      <c r="AA56" s="71">
        <f t="shared" si="5"/>
        <v>0</v>
      </c>
      <c r="AB56" s="71">
        <f t="shared" si="5"/>
        <v>0</v>
      </c>
      <c r="AC56" s="71">
        <f t="shared" si="5"/>
        <v>0</v>
      </c>
      <c r="AD56" s="71">
        <f t="shared" si="5"/>
        <v>0</v>
      </c>
      <c r="AE56" s="71">
        <f t="shared" si="5"/>
        <v>0</v>
      </c>
      <c r="AF56" s="71">
        <f t="shared" si="5"/>
        <v>0</v>
      </c>
      <c r="AG56" s="71">
        <f t="shared" si="5"/>
        <v>0</v>
      </c>
      <c r="AH56" s="71">
        <f t="shared" si="5"/>
        <v>0</v>
      </c>
      <c r="AI56" s="71">
        <f t="shared" si="5"/>
        <v>0</v>
      </c>
      <c r="AJ56" s="71">
        <f t="shared" si="5"/>
        <v>0</v>
      </c>
      <c r="AK56" s="71">
        <f t="shared" si="5"/>
        <v>0</v>
      </c>
      <c r="AL56" s="71">
        <f t="shared" si="5"/>
        <v>0</v>
      </c>
      <c r="AM56" s="71">
        <v>18</v>
      </c>
      <c r="AN56" s="71">
        <v>0</v>
      </c>
      <c r="AO56" s="129"/>
      <c r="AP56" s="130"/>
      <c r="AQ56" s="130"/>
      <c r="AR56" s="130"/>
      <c r="AS56" s="131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</row>
    <row r="57" spans="1:180" s="32" customFormat="1" ht="54.75" customHeight="1" x14ac:dyDescent="0.25">
      <c r="A57" s="69"/>
      <c r="B57" s="65"/>
      <c r="C57" s="65"/>
      <c r="D57" s="147" t="s">
        <v>193</v>
      </c>
      <c r="E57" s="147"/>
      <c r="F57" s="147"/>
      <c r="G57" s="147"/>
      <c r="H57" s="147"/>
      <c r="I57" s="147"/>
      <c r="J57" s="147"/>
      <c r="K57" s="147"/>
      <c r="L57" s="147"/>
      <c r="M57" s="147"/>
      <c r="N57" s="147"/>
      <c r="O57" s="147"/>
      <c r="P57" s="147"/>
      <c r="Q57" s="147"/>
      <c r="R57" s="147"/>
      <c r="S57" s="147"/>
      <c r="T57" s="147"/>
      <c r="U57" s="147"/>
      <c r="V57" s="147"/>
      <c r="W57" s="147"/>
      <c r="X57" s="147"/>
      <c r="Y57" s="147"/>
      <c r="Z57" s="147"/>
      <c r="AA57" s="147"/>
      <c r="AB57" s="147"/>
      <c r="AC57" s="147"/>
      <c r="AD57" s="147"/>
      <c r="AE57" s="147"/>
      <c r="AF57" s="147"/>
      <c r="AG57" s="147"/>
      <c r="AH57" s="147"/>
      <c r="AI57" s="147"/>
      <c r="AJ57" s="147"/>
      <c r="AK57" s="147"/>
      <c r="AL57" s="147"/>
      <c r="AM57" s="147"/>
      <c r="AN57" s="147"/>
      <c r="AO57" s="147"/>
      <c r="AP57" s="147"/>
      <c r="AQ57" s="147"/>
      <c r="AR57" s="147"/>
      <c r="AS57" s="147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</row>
    <row r="58" spans="1:180" s="14" customFormat="1" ht="33.75" customHeight="1" x14ac:dyDescent="0.25">
      <c r="A58" s="152" t="s">
        <v>21</v>
      </c>
      <c r="B58" s="152" t="s">
        <v>22</v>
      </c>
      <c r="C58" s="152" t="s">
        <v>23</v>
      </c>
      <c r="D58" s="152" t="s">
        <v>24</v>
      </c>
      <c r="E58" s="152" t="s">
        <v>25</v>
      </c>
      <c r="F58" s="141" t="s">
        <v>26</v>
      </c>
      <c r="G58" s="152" t="s">
        <v>27</v>
      </c>
      <c r="H58" s="141" t="s">
        <v>28</v>
      </c>
      <c r="I58" s="141" t="s">
        <v>29</v>
      </c>
      <c r="J58" s="141"/>
      <c r="K58" s="141"/>
      <c r="L58" s="141"/>
      <c r="M58" s="141" t="s">
        <v>30</v>
      </c>
      <c r="N58" s="141" t="s">
        <v>31</v>
      </c>
      <c r="O58" s="141" t="s">
        <v>32</v>
      </c>
      <c r="P58" s="141"/>
      <c r="Q58" s="141"/>
      <c r="R58" s="141"/>
      <c r="S58" s="141"/>
      <c r="T58" s="141"/>
      <c r="U58" s="141"/>
      <c r="V58" s="141"/>
      <c r="W58" s="141"/>
      <c r="X58" s="141"/>
      <c r="Y58" s="141"/>
      <c r="Z58" s="141"/>
      <c r="AA58" s="141"/>
      <c r="AB58" s="141"/>
      <c r="AC58" s="141"/>
      <c r="AD58" s="141"/>
      <c r="AE58" s="141"/>
      <c r="AF58" s="141"/>
      <c r="AG58" s="141"/>
      <c r="AH58" s="141"/>
      <c r="AI58" s="141"/>
      <c r="AJ58" s="141"/>
      <c r="AK58" s="141"/>
      <c r="AL58" s="141"/>
      <c r="AM58" s="143" t="s">
        <v>33</v>
      </c>
      <c r="AN58" s="143"/>
      <c r="AO58" s="143"/>
      <c r="AP58" s="143"/>
      <c r="AQ58" s="143"/>
      <c r="AR58" s="143"/>
      <c r="AS58" s="143" t="s">
        <v>34</v>
      </c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</row>
    <row r="59" spans="1:180" s="14" customFormat="1" ht="33.75" customHeight="1" x14ac:dyDescent="0.25">
      <c r="A59" s="153"/>
      <c r="B59" s="153"/>
      <c r="C59" s="153"/>
      <c r="D59" s="153"/>
      <c r="E59" s="153"/>
      <c r="F59" s="141"/>
      <c r="G59" s="153"/>
      <c r="H59" s="141"/>
      <c r="I59" s="151" t="s">
        <v>35</v>
      </c>
      <c r="J59" s="151" t="s">
        <v>36</v>
      </c>
      <c r="K59" s="151" t="s">
        <v>37</v>
      </c>
      <c r="L59" s="151" t="s">
        <v>38</v>
      </c>
      <c r="M59" s="141"/>
      <c r="N59" s="141"/>
      <c r="O59" s="141" t="s">
        <v>39</v>
      </c>
      <c r="P59" s="141"/>
      <c r="Q59" s="141" t="s">
        <v>40</v>
      </c>
      <c r="R59" s="141"/>
      <c r="S59" s="141" t="s">
        <v>41</v>
      </c>
      <c r="T59" s="141"/>
      <c r="U59" s="141" t="s">
        <v>42</v>
      </c>
      <c r="V59" s="141"/>
      <c r="W59" s="145" t="s">
        <v>43</v>
      </c>
      <c r="X59" s="146"/>
      <c r="Y59" s="141" t="s">
        <v>44</v>
      </c>
      <c r="Z59" s="141"/>
      <c r="AA59" s="138" t="s">
        <v>45</v>
      </c>
      <c r="AB59" s="138"/>
      <c r="AC59" s="138" t="s">
        <v>46</v>
      </c>
      <c r="AD59" s="138"/>
      <c r="AE59" s="138" t="s">
        <v>47</v>
      </c>
      <c r="AF59" s="138"/>
      <c r="AG59" s="139" t="s">
        <v>48</v>
      </c>
      <c r="AH59" s="140"/>
      <c r="AI59" s="141" t="s">
        <v>49</v>
      </c>
      <c r="AJ59" s="141"/>
      <c r="AK59" s="141" t="s">
        <v>50</v>
      </c>
      <c r="AL59" s="141"/>
      <c r="AM59" s="142" t="s">
        <v>51</v>
      </c>
      <c r="AN59" s="142" t="s">
        <v>52</v>
      </c>
      <c r="AO59" s="142" t="s">
        <v>53</v>
      </c>
      <c r="AP59" s="143" t="s">
        <v>54</v>
      </c>
      <c r="AQ59" s="143"/>
      <c r="AR59" s="143"/>
      <c r="AS59" s="143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</row>
    <row r="60" spans="1:180" s="14" customFormat="1" ht="33.75" customHeight="1" x14ac:dyDescent="0.25">
      <c r="A60" s="153"/>
      <c r="B60" s="153"/>
      <c r="C60" s="153"/>
      <c r="D60" s="153"/>
      <c r="E60" s="153"/>
      <c r="F60" s="141"/>
      <c r="G60" s="153"/>
      <c r="H60" s="141"/>
      <c r="I60" s="151"/>
      <c r="J60" s="151"/>
      <c r="K60" s="151"/>
      <c r="L60" s="151"/>
      <c r="M60" s="141"/>
      <c r="N60" s="141"/>
      <c r="O60" s="144" t="s">
        <v>55</v>
      </c>
      <c r="P60" s="144" t="s">
        <v>56</v>
      </c>
      <c r="Q60" s="144" t="s">
        <v>55</v>
      </c>
      <c r="R60" s="144" t="s">
        <v>56</v>
      </c>
      <c r="S60" s="144" t="s">
        <v>55</v>
      </c>
      <c r="T60" s="144" t="s">
        <v>56</v>
      </c>
      <c r="U60" s="144" t="s">
        <v>55</v>
      </c>
      <c r="V60" s="144" t="s">
        <v>56</v>
      </c>
      <c r="W60" s="144" t="s">
        <v>55</v>
      </c>
      <c r="X60" s="144" t="s">
        <v>56</v>
      </c>
      <c r="Y60" s="144" t="s">
        <v>55</v>
      </c>
      <c r="Z60" s="144" t="s">
        <v>56</v>
      </c>
      <c r="AA60" s="144" t="s">
        <v>55</v>
      </c>
      <c r="AB60" s="144" t="s">
        <v>56</v>
      </c>
      <c r="AC60" s="144" t="s">
        <v>55</v>
      </c>
      <c r="AD60" s="144" t="s">
        <v>56</v>
      </c>
      <c r="AE60" s="144" t="s">
        <v>55</v>
      </c>
      <c r="AF60" s="144" t="s">
        <v>56</v>
      </c>
      <c r="AG60" s="144" t="s">
        <v>55</v>
      </c>
      <c r="AH60" s="144" t="s">
        <v>56</v>
      </c>
      <c r="AI60" s="144" t="s">
        <v>55</v>
      </c>
      <c r="AJ60" s="144" t="s">
        <v>56</v>
      </c>
      <c r="AK60" s="144" t="s">
        <v>55</v>
      </c>
      <c r="AL60" s="144" t="s">
        <v>56</v>
      </c>
      <c r="AM60" s="142"/>
      <c r="AN60" s="142"/>
      <c r="AO60" s="142"/>
      <c r="AP60" s="148" t="s">
        <v>57</v>
      </c>
      <c r="AQ60" s="149" t="s">
        <v>58</v>
      </c>
      <c r="AR60" s="150" t="s">
        <v>59</v>
      </c>
      <c r="AS60" s="143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</row>
    <row r="61" spans="1:180" s="23" customFormat="1" ht="33.75" customHeight="1" x14ac:dyDescent="0.25">
      <c r="A61" s="153"/>
      <c r="B61" s="154"/>
      <c r="C61" s="154"/>
      <c r="D61" s="153"/>
      <c r="E61" s="153"/>
      <c r="F61" s="152"/>
      <c r="G61" s="153"/>
      <c r="H61" s="152"/>
      <c r="I61" s="151"/>
      <c r="J61" s="151"/>
      <c r="K61" s="151"/>
      <c r="L61" s="151"/>
      <c r="M61" s="141"/>
      <c r="N61" s="141"/>
      <c r="O61" s="144"/>
      <c r="P61" s="144"/>
      <c r="Q61" s="144"/>
      <c r="R61" s="144"/>
      <c r="S61" s="144"/>
      <c r="T61" s="144"/>
      <c r="U61" s="144"/>
      <c r="V61" s="144"/>
      <c r="W61" s="144"/>
      <c r="X61" s="144"/>
      <c r="Y61" s="144"/>
      <c r="Z61" s="144"/>
      <c r="AA61" s="144"/>
      <c r="AB61" s="144"/>
      <c r="AC61" s="144"/>
      <c r="AD61" s="144"/>
      <c r="AE61" s="144"/>
      <c r="AF61" s="144"/>
      <c r="AG61" s="144"/>
      <c r="AH61" s="144"/>
      <c r="AI61" s="144"/>
      <c r="AJ61" s="144"/>
      <c r="AK61" s="144"/>
      <c r="AL61" s="144"/>
      <c r="AM61" s="142"/>
      <c r="AN61" s="142"/>
      <c r="AO61" s="142"/>
      <c r="AP61" s="148"/>
      <c r="AQ61" s="149"/>
      <c r="AR61" s="150"/>
      <c r="AS61" s="143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</row>
    <row r="62" spans="1:180" s="14" customFormat="1" ht="99" customHeight="1" x14ac:dyDescent="0.25">
      <c r="A62" s="30">
        <v>32</v>
      </c>
      <c r="B62" s="166" t="s">
        <v>194</v>
      </c>
      <c r="C62" s="166" t="s">
        <v>61</v>
      </c>
      <c r="D62" s="30">
        <v>1</v>
      </c>
      <c r="E62" s="29" t="s">
        <v>195</v>
      </c>
      <c r="F62" s="19" t="s">
        <v>196</v>
      </c>
      <c r="G62" s="166" t="s">
        <v>197</v>
      </c>
      <c r="H62" s="29" t="s">
        <v>198</v>
      </c>
      <c r="I62" s="70" t="s">
        <v>66</v>
      </c>
      <c r="J62" s="70" t="s">
        <v>66</v>
      </c>
      <c r="K62" s="70" t="s">
        <v>66</v>
      </c>
      <c r="L62" s="70" t="s">
        <v>66</v>
      </c>
      <c r="M62" s="17" t="s">
        <v>199</v>
      </c>
      <c r="N62" s="30" t="s">
        <v>117</v>
      </c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97" t="s">
        <v>69</v>
      </c>
      <c r="Z62" s="17"/>
      <c r="AA62" s="26"/>
      <c r="AB62" s="17"/>
      <c r="AC62" s="26"/>
      <c r="AD62" s="17"/>
      <c r="AE62" s="105"/>
      <c r="AF62" s="17"/>
      <c r="AG62" s="26"/>
      <c r="AH62" s="17"/>
      <c r="AI62" s="26"/>
      <c r="AJ62" s="17"/>
      <c r="AK62" s="97" t="s">
        <v>69</v>
      </c>
      <c r="AL62" s="26"/>
      <c r="AM62" s="94">
        <v>2</v>
      </c>
      <c r="AN62" s="94">
        <v>0</v>
      </c>
      <c r="AO62" s="76">
        <f t="shared" ref="AO62:AO71" si="6">+AN62/AM62</f>
        <v>0</v>
      </c>
      <c r="AP62" s="117"/>
      <c r="AQ62" s="62"/>
      <c r="AR62" s="45"/>
      <c r="AS62" s="7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 s="46"/>
    </row>
    <row r="63" spans="1:180" s="14" customFormat="1" ht="78.75" customHeight="1" x14ac:dyDescent="0.25">
      <c r="A63" s="30">
        <v>34</v>
      </c>
      <c r="B63" s="167"/>
      <c r="C63" s="167"/>
      <c r="D63" s="30">
        <v>2</v>
      </c>
      <c r="E63" s="29" t="s">
        <v>200</v>
      </c>
      <c r="F63" s="19" t="s">
        <v>201</v>
      </c>
      <c r="G63" s="167"/>
      <c r="H63" s="29" t="s">
        <v>202</v>
      </c>
      <c r="I63" s="70" t="s">
        <v>66</v>
      </c>
      <c r="J63" s="70" t="s">
        <v>66</v>
      </c>
      <c r="K63" s="70" t="s">
        <v>66</v>
      </c>
      <c r="L63" s="70" t="s">
        <v>66</v>
      </c>
      <c r="M63" s="17" t="s">
        <v>203</v>
      </c>
      <c r="N63" s="30" t="s">
        <v>68</v>
      </c>
      <c r="O63" s="45"/>
      <c r="P63" s="26"/>
      <c r="Q63" s="97" t="s">
        <v>69</v>
      </c>
      <c r="R63" s="26"/>
      <c r="S63" s="26"/>
      <c r="T63" s="26"/>
      <c r="U63" s="26"/>
      <c r="V63" s="26"/>
      <c r="W63" s="26"/>
      <c r="X63" s="26"/>
      <c r="Y63" s="26"/>
      <c r="Z63" s="17"/>
      <c r="AA63" s="26"/>
      <c r="AB63" s="26"/>
      <c r="AC63" s="26"/>
      <c r="AD63" s="26"/>
      <c r="AE63" s="35"/>
      <c r="AF63" s="17"/>
      <c r="AG63" s="26"/>
      <c r="AH63" s="26"/>
      <c r="AI63" s="26"/>
      <c r="AJ63" s="26"/>
      <c r="AK63" s="26"/>
      <c r="AL63" s="26"/>
      <c r="AM63" s="94">
        <v>1</v>
      </c>
      <c r="AN63" s="94">
        <v>0</v>
      </c>
      <c r="AO63" s="76">
        <f t="shared" si="6"/>
        <v>0</v>
      </c>
      <c r="AP63" s="117"/>
      <c r="AQ63" s="62"/>
      <c r="AR63" s="45"/>
      <c r="AS63" s="72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 s="46"/>
    </row>
    <row r="64" spans="1:180" s="14" customFormat="1" ht="107.25" customHeight="1" x14ac:dyDescent="0.25">
      <c r="A64" s="30">
        <v>35</v>
      </c>
      <c r="B64" s="167"/>
      <c r="C64" s="167"/>
      <c r="D64" s="30">
        <v>3</v>
      </c>
      <c r="E64" s="29" t="s">
        <v>204</v>
      </c>
      <c r="F64" s="19" t="s">
        <v>205</v>
      </c>
      <c r="G64" s="167"/>
      <c r="H64" s="29" t="s">
        <v>206</v>
      </c>
      <c r="I64" s="70" t="s">
        <v>66</v>
      </c>
      <c r="J64" s="70" t="s">
        <v>66</v>
      </c>
      <c r="K64" s="70" t="s">
        <v>66</v>
      </c>
      <c r="L64" s="70" t="s">
        <v>66</v>
      </c>
      <c r="M64" s="17" t="s">
        <v>203</v>
      </c>
      <c r="N64" s="30" t="s">
        <v>117</v>
      </c>
      <c r="O64" s="45"/>
      <c r="P64" s="26"/>
      <c r="Q64" s="26"/>
      <c r="R64" s="26"/>
      <c r="S64" s="26"/>
      <c r="T64" s="26"/>
      <c r="U64" s="26"/>
      <c r="V64" s="26"/>
      <c r="W64" s="26"/>
      <c r="X64" s="26"/>
      <c r="Y64" s="97" t="s">
        <v>69</v>
      </c>
      <c r="Z64" s="26"/>
      <c r="AA64" s="11"/>
      <c r="AB64" s="26"/>
      <c r="AC64" s="26"/>
      <c r="AD64" s="17"/>
      <c r="AE64" s="26"/>
      <c r="AF64" s="26"/>
      <c r="AG64" s="26"/>
      <c r="AH64" s="26"/>
      <c r="AI64" s="26"/>
      <c r="AJ64" s="26"/>
      <c r="AK64" s="97" t="s">
        <v>69</v>
      </c>
      <c r="AL64" s="17"/>
      <c r="AM64" s="94">
        <v>2</v>
      </c>
      <c r="AN64" s="94">
        <v>0</v>
      </c>
      <c r="AO64" s="76">
        <f t="shared" si="6"/>
        <v>0</v>
      </c>
      <c r="AP64" s="117"/>
      <c r="AQ64" s="62"/>
      <c r="AR64" s="45"/>
      <c r="AS64" s="72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 s="46"/>
    </row>
    <row r="65" spans="1:180" s="14" customFormat="1" ht="117" customHeight="1" x14ac:dyDescent="0.25">
      <c r="A65" s="30">
        <v>36</v>
      </c>
      <c r="B65" s="167"/>
      <c r="C65" s="167"/>
      <c r="D65" s="30">
        <v>4</v>
      </c>
      <c r="E65" s="29" t="s">
        <v>207</v>
      </c>
      <c r="F65" s="19" t="s">
        <v>208</v>
      </c>
      <c r="G65" s="167"/>
      <c r="H65" s="29" t="s">
        <v>160</v>
      </c>
      <c r="I65" s="70" t="s">
        <v>66</v>
      </c>
      <c r="J65" s="70" t="s">
        <v>66</v>
      </c>
      <c r="K65" s="70" t="s">
        <v>66</v>
      </c>
      <c r="L65" s="70" t="s">
        <v>66</v>
      </c>
      <c r="M65" s="17" t="s">
        <v>157</v>
      </c>
      <c r="N65" s="31" t="s">
        <v>161</v>
      </c>
      <c r="O65" s="45"/>
      <c r="P65" s="26"/>
      <c r="Q65" s="26"/>
      <c r="R65" s="26"/>
      <c r="S65" s="26"/>
      <c r="T65" s="26"/>
      <c r="U65" s="26"/>
      <c r="V65" s="26"/>
      <c r="W65" s="26"/>
      <c r="X65" s="26"/>
      <c r="Y65" s="97" t="s">
        <v>69</v>
      </c>
      <c r="Z65" s="26"/>
      <c r="AA65" s="26"/>
      <c r="AB65" s="26"/>
      <c r="AC65" s="26"/>
      <c r="AD65" s="17"/>
      <c r="AE65" s="26"/>
      <c r="AF65" s="26"/>
      <c r="AG65" s="26"/>
      <c r="AH65" s="26"/>
      <c r="AI65" s="26"/>
      <c r="AJ65" s="26"/>
      <c r="AK65" s="97" t="s">
        <v>69</v>
      </c>
      <c r="AL65" s="26"/>
      <c r="AM65" s="94">
        <v>1</v>
      </c>
      <c r="AN65" s="94">
        <v>0</v>
      </c>
      <c r="AO65" s="76">
        <f t="shared" si="6"/>
        <v>0</v>
      </c>
      <c r="AP65" s="117"/>
      <c r="AQ65" s="62"/>
      <c r="AR65" s="45"/>
      <c r="AS65" s="72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 s="46"/>
    </row>
    <row r="66" spans="1:180" s="14" customFormat="1" ht="85.5" customHeight="1" x14ac:dyDescent="0.25">
      <c r="A66" s="30">
        <v>37</v>
      </c>
      <c r="B66" s="167"/>
      <c r="C66" s="167"/>
      <c r="D66" s="30">
        <v>5</v>
      </c>
      <c r="E66" s="29" t="s">
        <v>209</v>
      </c>
      <c r="F66" s="19" t="s">
        <v>210</v>
      </c>
      <c r="G66" s="167"/>
      <c r="H66" s="29" t="s">
        <v>202</v>
      </c>
      <c r="I66" s="70" t="s">
        <v>66</v>
      </c>
      <c r="J66" s="70" t="s">
        <v>66</v>
      </c>
      <c r="K66" s="70" t="s">
        <v>66</v>
      </c>
      <c r="L66" s="70" t="s">
        <v>66</v>
      </c>
      <c r="M66" s="17" t="s">
        <v>116</v>
      </c>
      <c r="N66" s="30" t="s">
        <v>211</v>
      </c>
      <c r="O66" s="57"/>
      <c r="P66" s="26"/>
      <c r="Q66" s="97" t="s">
        <v>69</v>
      </c>
      <c r="R66" s="26"/>
      <c r="S66" s="26"/>
      <c r="T66" s="26"/>
      <c r="U66" s="26"/>
      <c r="V66" s="26"/>
      <c r="W66" s="26"/>
      <c r="X66" s="26"/>
      <c r="Y66" s="97" t="s">
        <v>69</v>
      </c>
      <c r="Z66" s="17"/>
      <c r="AA66" s="26"/>
      <c r="AB66" s="17"/>
      <c r="AC66" s="26"/>
      <c r="AD66" s="17"/>
      <c r="AE66" s="97" t="s">
        <v>69</v>
      </c>
      <c r="AF66" s="26"/>
      <c r="AG66" s="26"/>
      <c r="AH66" s="17"/>
      <c r="AI66" s="26"/>
      <c r="AJ66" s="17"/>
      <c r="AK66" s="97" t="s">
        <v>69</v>
      </c>
      <c r="AL66" s="26"/>
      <c r="AM66" s="94">
        <v>4</v>
      </c>
      <c r="AN66" s="94">
        <v>0</v>
      </c>
      <c r="AO66" s="76">
        <f t="shared" si="6"/>
        <v>0</v>
      </c>
      <c r="AP66" s="117"/>
      <c r="AQ66" s="62"/>
      <c r="AR66" s="45"/>
      <c r="AS66" s="72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 s="46"/>
    </row>
    <row r="67" spans="1:180" s="14" customFormat="1" ht="100.5" customHeight="1" x14ac:dyDescent="0.25">
      <c r="A67" s="30">
        <v>38</v>
      </c>
      <c r="B67" s="167"/>
      <c r="C67" s="167"/>
      <c r="D67" s="30">
        <v>6</v>
      </c>
      <c r="E67" s="29" t="s">
        <v>212</v>
      </c>
      <c r="F67" s="19" t="s">
        <v>213</v>
      </c>
      <c r="G67" s="167"/>
      <c r="H67" s="29" t="s">
        <v>214</v>
      </c>
      <c r="I67" s="70" t="s">
        <v>66</v>
      </c>
      <c r="J67" s="70" t="s">
        <v>66</v>
      </c>
      <c r="K67" s="70" t="s">
        <v>66</v>
      </c>
      <c r="L67" s="70" t="s">
        <v>66</v>
      </c>
      <c r="M67" s="17" t="s">
        <v>116</v>
      </c>
      <c r="N67" s="30" t="s">
        <v>117</v>
      </c>
      <c r="O67" s="45"/>
      <c r="P67" s="26"/>
      <c r="Q67" s="26"/>
      <c r="R67" s="26"/>
      <c r="S67" s="26"/>
      <c r="T67" s="26"/>
      <c r="U67" s="26"/>
      <c r="V67" s="26"/>
      <c r="W67" s="26"/>
      <c r="X67" s="26"/>
      <c r="Y67" s="97" t="s">
        <v>69</v>
      </c>
      <c r="Z67" s="26"/>
      <c r="AA67" s="11"/>
      <c r="AB67" s="26"/>
      <c r="AC67" s="26"/>
      <c r="AD67" s="17"/>
      <c r="AE67" s="26"/>
      <c r="AF67" s="26"/>
      <c r="AG67" s="26"/>
      <c r="AH67" s="26"/>
      <c r="AI67" s="26"/>
      <c r="AJ67" s="26"/>
      <c r="AK67" s="97" t="s">
        <v>69</v>
      </c>
      <c r="AL67" s="26"/>
      <c r="AM67" s="94">
        <v>2</v>
      </c>
      <c r="AN67" s="94">
        <v>0</v>
      </c>
      <c r="AO67" s="76">
        <f t="shared" si="6"/>
        <v>0</v>
      </c>
      <c r="AP67" s="117"/>
      <c r="AQ67" s="62"/>
      <c r="AR67" s="45"/>
      <c r="AS67" s="72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 s="46"/>
    </row>
    <row r="68" spans="1:180" s="14" customFormat="1" ht="81.75" customHeight="1" x14ac:dyDescent="0.25">
      <c r="A68" s="30">
        <v>39</v>
      </c>
      <c r="B68" s="167"/>
      <c r="C68" s="167"/>
      <c r="D68" s="30">
        <v>7</v>
      </c>
      <c r="E68" s="29" t="s">
        <v>215</v>
      </c>
      <c r="F68" s="19" t="s">
        <v>213</v>
      </c>
      <c r="G68" s="167"/>
      <c r="H68" s="29" t="s">
        <v>202</v>
      </c>
      <c r="I68" s="70" t="s">
        <v>66</v>
      </c>
      <c r="J68" s="70" t="s">
        <v>66</v>
      </c>
      <c r="K68" s="70" t="s">
        <v>66</v>
      </c>
      <c r="L68" s="70" t="s">
        <v>66</v>
      </c>
      <c r="M68" s="17" t="s">
        <v>216</v>
      </c>
      <c r="N68" s="30" t="s">
        <v>68</v>
      </c>
      <c r="O68" s="45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97" t="s">
        <v>69</v>
      </c>
      <c r="AF68" s="17"/>
      <c r="AG68" s="26"/>
      <c r="AH68" s="26"/>
      <c r="AI68" s="26"/>
      <c r="AJ68" s="17"/>
      <c r="AK68" s="26"/>
      <c r="AL68" s="45"/>
      <c r="AM68" s="94">
        <v>1</v>
      </c>
      <c r="AN68" s="94">
        <v>0</v>
      </c>
      <c r="AO68" s="76">
        <f t="shared" si="6"/>
        <v>0</v>
      </c>
      <c r="AP68" s="117"/>
      <c r="AQ68" s="62"/>
      <c r="AR68" s="45"/>
      <c r="AS68" s="72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 s="46"/>
    </row>
    <row r="69" spans="1:180" s="14" customFormat="1" ht="83.25" customHeight="1" x14ac:dyDescent="0.25">
      <c r="A69" s="30">
        <v>40</v>
      </c>
      <c r="B69" s="167"/>
      <c r="C69" s="167"/>
      <c r="D69" s="30">
        <v>8</v>
      </c>
      <c r="E69" s="29" t="s">
        <v>217</v>
      </c>
      <c r="F69" s="19" t="s">
        <v>213</v>
      </c>
      <c r="G69" s="167"/>
      <c r="H69" s="29" t="s">
        <v>214</v>
      </c>
      <c r="I69" s="70" t="s">
        <v>66</v>
      </c>
      <c r="J69" s="70" t="s">
        <v>66</v>
      </c>
      <c r="K69" s="70" t="s">
        <v>66</v>
      </c>
      <c r="L69" s="70" t="s">
        <v>66</v>
      </c>
      <c r="M69" s="17" t="s">
        <v>116</v>
      </c>
      <c r="N69" s="30" t="s">
        <v>68</v>
      </c>
      <c r="O69" s="45"/>
      <c r="P69" s="26"/>
      <c r="Q69" s="26"/>
      <c r="R69" s="26"/>
      <c r="S69" s="26"/>
      <c r="T69" s="26"/>
      <c r="U69" s="26"/>
      <c r="V69" s="26"/>
      <c r="W69" s="26"/>
      <c r="X69" s="26"/>
      <c r="Y69" s="97" t="s">
        <v>69</v>
      </c>
      <c r="Z69" s="26"/>
      <c r="AA69" s="26"/>
      <c r="AB69" s="26"/>
      <c r="AC69" s="26"/>
      <c r="AD69" s="26"/>
      <c r="AE69" s="26"/>
      <c r="AF69" s="26"/>
      <c r="AG69" s="26"/>
      <c r="AH69" s="17"/>
      <c r="AI69" s="26"/>
      <c r="AJ69" s="26"/>
      <c r="AK69" s="26"/>
      <c r="AL69" s="45"/>
      <c r="AM69" s="94">
        <v>1</v>
      </c>
      <c r="AN69" s="94">
        <v>0</v>
      </c>
      <c r="AO69" s="76">
        <f t="shared" si="6"/>
        <v>0</v>
      </c>
      <c r="AP69" s="117"/>
      <c r="AQ69" s="62"/>
      <c r="AR69" s="45"/>
      <c r="AS69" s="72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 s="46"/>
    </row>
    <row r="70" spans="1:180" s="14" customFormat="1" ht="75" customHeight="1" x14ac:dyDescent="0.25">
      <c r="A70" s="30">
        <v>41</v>
      </c>
      <c r="B70" s="167"/>
      <c r="C70" s="167"/>
      <c r="D70" s="30">
        <v>9</v>
      </c>
      <c r="E70" s="29" t="s">
        <v>218</v>
      </c>
      <c r="F70" s="19" t="s">
        <v>219</v>
      </c>
      <c r="G70" s="167"/>
      <c r="H70" s="29" t="s">
        <v>220</v>
      </c>
      <c r="I70" s="70" t="s">
        <v>66</v>
      </c>
      <c r="J70" s="70" t="s">
        <v>66</v>
      </c>
      <c r="K70" s="70" t="s">
        <v>66</v>
      </c>
      <c r="L70" s="70" t="s">
        <v>66</v>
      </c>
      <c r="M70" s="17" t="s">
        <v>116</v>
      </c>
      <c r="N70" s="30" t="s">
        <v>211</v>
      </c>
      <c r="O70" s="45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17"/>
      <c r="AE70" s="26"/>
      <c r="AF70" s="26"/>
      <c r="AG70" s="26"/>
      <c r="AH70" s="26"/>
      <c r="AI70" s="26"/>
      <c r="AJ70" s="26"/>
      <c r="AK70" s="26"/>
      <c r="AL70" s="45"/>
      <c r="AM70" s="94">
        <v>1</v>
      </c>
      <c r="AN70" s="94">
        <v>0</v>
      </c>
      <c r="AO70" s="76">
        <f t="shared" si="6"/>
        <v>0</v>
      </c>
      <c r="AP70" s="117"/>
      <c r="AQ70" s="62"/>
      <c r="AR70" s="45"/>
      <c r="AS70" s="72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 s="46"/>
    </row>
    <row r="71" spans="1:180" s="14" customFormat="1" ht="112.5" customHeight="1" x14ac:dyDescent="0.25">
      <c r="A71" s="30">
        <v>43</v>
      </c>
      <c r="B71" s="167"/>
      <c r="C71" s="167"/>
      <c r="D71" s="30">
        <v>10</v>
      </c>
      <c r="E71" s="29" t="s">
        <v>221</v>
      </c>
      <c r="F71" s="19" t="s">
        <v>222</v>
      </c>
      <c r="G71" s="167"/>
      <c r="H71" s="29" t="s">
        <v>223</v>
      </c>
      <c r="I71" s="70" t="s">
        <v>66</v>
      </c>
      <c r="J71" s="70" t="s">
        <v>66</v>
      </c>
      <c r="K71" s="70" t="s">
        <v>66</v>
      </c>
      <c r="L71" s="70" t="s">
        <v>66</v>
      </c>
      <c r="M71" s="17" t="s">
        <v>224</v>
      </c>
      <c r="N71" s="30" t="s">
        <v>211</v>
      </c>
      <c r="O71" s="45"/>
      <c r="P71" s="26"/>
      <c r="Q71" s="26"/>
      <c r="R71" s="26"/>
      <c r="S71" s="26"/>
      <c r="T71" s="26"/>
      <c r="U71" s="26"/>
      <c r="V71" s="26"/>
      <c r="W71" s="11"/>
      <c r="X71" s="26"/>
      <c r="Y71" s="97" t="s">
        <v>69</v>
      </c>
      <c r="Z71" s="26"/>
      <c r="AA71" s="26"/>
      <c r="AB71" s="26"/>
      <c r="AC71" s="26"/>
      <c r="AD71" s="26"/>
      <c r="AE71" s="26"/>
      <c r="AF71" s="17"/>
      <c r="AG71" s="26"/>
      <c r="AH71" s="26"/>
      <c r="AI71" s="26"/>
      <c r="AJ71" s="26"/>
      <c r="AK71" s="26"/>
      <c r="AL71" s="45"/>
      <c r="AM71" s="94">
        <v>3</v>
      </c>
      <c r="AN71" s="94">
        <v>0</v>
      </c>
      <c r="AO71" s="76">
        <f t="shared" si="6"/>
        <v>0</v>
      </c>
      <c r="AP71" s="71"/>
      <c r="AQ71" s="62"/>
      <c r="AR71" s="45"/>
      <c r="AS71" s="72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 s="46"/>
    </row>
    <row r="72" spans="1:180" s="32" customFormat="1" ht="24.75" customHeight="1" x14ac:dyDescent="0.25">
      <c r="A72" s="69"/>
      <c r="B72" s="65"/>
      <c r="C72" s="65"/>
      <c r="D72" s="65"/>
      <c r="E72" s="64"/>
      <c r="F72" s="65"/>
      <c r="G72" s="65"/>
      <c r="H72" s="65"/>
      <c r="I72" s="65"/>
      <c r="J72" s="65"/>
      <c r="K72" s="65"/>
      <c r="L72" s="65"/>
      <c r="M72" s="65"/>
      <c r="N72" s="65"/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0</v>
      </c>
      <c r="W72" s="71">
        <v>0</v>
      </c>
      <c r="X72" s="71">
        <v>0</v>
      </c>
      <c r="Y72" s="71">
        <v>0</v>
      </c>
      <c r="Z72" s="71">
        <v>0</v>
      </c>
      <c r="AA72" s="71">
        <v>0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0</v>
      </c>
      <c r="AH72" s="71">
        <v>0</v>
      </c>
      <c r="AI72" s="71">
        <v>0</v>
      </c>
      <c r="AJ72" s="71">
        <v>0</v>
      </c>
      <c r="AK72" s="71">
        <v>0</v>
      </c>
      <c r="AL72" s="71">
        <v>0</v>
      </c>
      <c r="AM72" s="73">
        <v>34</v>
      </c>
      <c r="AN72" s="94">
        <v>0</v>
      </c>
      <c r="AO72" s="129"/>
      <c r="AP72" s="130"/>
      <c r="AQ72" s="130"/>
      <c r="AR72" s="130"/>
      <c r="AS72" s="131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</row>
    <row r="73" spans="1:180" s="44" customFormat="1" ht="54.75" customHeight="1" x14ac:dyDescent="0.25">
      <c r="A73" s="74"/>
      <c r="B73" s="75"/>
      <c r="C73" s="75"/>
      <c r="D73" s="191" t="s">
        <v>225</v>
      </c>
      <c r="E73" s="191"/>
      <c r="F73" s="191"/>
      <c r="G73" s="191"/>
      <c r="H73" s="191"/>
      <c r="I73" s="191"/>
      <c r="J73" s="191"/>
      <c r="K73" s="191"/>
      <c r="L73" s="191"/>
      <c r="M73" s="191"/>
      <c r="N73" s="191"/>
      <c r="O73" s="191"/>
      <c r="P73" s="191"/>
      <c r="Q73" s="191"/>
      <c r="R73" s="191"/>
      <c r="S73" s="191"/>
      <c r="T73" s="191"/>
      <c r="U73" s="191"/>
      <c r="V73" s="191"/>
      <c r="W73" s="191"/>
      <c r="X73" s="191"/>
      <c r="Y73" s="191"/>
      <c r="Z73" s="191"/>
      <c r="AA73" s="191"/>
      <c r="AB73" s="191"/>
      <c r="AC73" s="191"/>
      <c r="AD73" s="191"/>
      <c r="AE73" s="191"/>
      <c r="AF73" s="191"/>
      <c r="AG73" s="191"/>
      <c r="AH73" s="191"/>
      <c r="AI73" s="191"/>
      <c r="AJ73" s="191"/>
      <c r="AK73" s="191"/>
      <c r="AL73" s="191"/>
      <c r="AM73" s="191"/>
      <c r="AN73" s="191"/>
      <c r="AO73" s="191"/>
      <c r="AP73" s="191"/>
      <c r="AQ73" s="191"/>
      <c r="AR73" s="191"/>
      <c r="AS73" s="191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</row>
    <row r="74" spans="1:180" s="14" customFormat="1" ht="33.75" customHeight="1" x14ac:dyDescent="0.25">
      <c r="A74" s="152" t="s">
        <v>21</v>
      </c>
      <c r="B74" s="152" t="s">
        <v>22</v>
      </c>
      <c r="C74" s="152" t="s">
        <v>23</v>
      </c>
      <c r="D74" s="152" t="s">
        <v>24</v>
      </c>
      <c r="E74" s="152" t="s">
        <v>25</v>
      </c>
      <c r="F74" s="141" t="s">
        <v>26</v>
      </c>
      <c r="G74" s="152" t="s">
        <v>27</v>
      </c>
      <c r="H74" s="141" t="s">
        <v>28</v>
      </c>
      <c r="I74" s="141" t="s">
        <v>29</v>
      </c>
      <c r="J74" s="141"/>
      <c r="K74" s="141"/>
      <c r="L74" s="141"/>
      <c r="M74" s="141" t="s">
        <v>30</v>
      </c>
      <c r="N74" s="141" t="s">
        <v>31</v>
      </c>
      <c r="O74" s="141" t="s">
        <v>32</v>
      </c>
      <c r="P74" s="141"/>
      <c r="Q74" s="141"/>
      <c r="R74" s="141"/>
      <c r="S74" s="141"/>
      <c r="T74" s="141"/>
      <c r="U74" s="141"/>
      <c r="V74" s="141"/>
      <c r="W74" s="141"/>
      <c r="X74" s="141"/>
      <c r="Y74" s="141"/>
      <c r="Z74" s="141"/>
      <c r="AA74" s="141"/>
      <c r="AB74" s="141"/>
      <c r="AC74" s="141"/>
      <c r="AD74" s="141"/>
      <c r="AE74" s="141"/>
      <c r="AF74" s="141"/>
      <c r="AG74" s="141"/>
      <c r="AH74" s="141"/>
      <c r="AI74" s="141"/>
      <c r="AJ74" s="141"/>
      <c r="AK74" s="141"/>
      <c r="AL74" s="141"/>
      <c r="AM74" s="143" t="s">
        <v>33</v>
      </c>
      <c r="AN74" s="143"/>
      <c r="AO74" s="143"/>
      <c r="AP74" s="143"/>
      <c r="AQ74" s="143"/>
      <c r="AR74" s="143"/>
      <c r="AS74" s="143" t="s">
        <v>34</v>
      </c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</row>
    <row r="75" spans="1:180" s="14" customFormat="1" ht="33.75" customHeight="1" x14ac:dyDescent="0.25">
      <c r="A75" s="153"/>
      <c r="B75" s="153"/>
      <c r="C75" s="153"/>
      <c r="D75" s="153"/>
      <c r="E75" s="153"/>
      <c r="F75" s="141"/>
      <c r="G75" s="153"/>
      <c r="H75" s="141"/>
      <c r="I75" s="151" t="s">
        <v>35</v>
      </c>
      <c r="J75" s="151" t="s">
        <v>36</v>
      </c>
      <c r="K75" s="151" t="s">
        <v>37</v>
      </c>
      <c r="L75" s="151" t="s">
        <v>38</v>
      </c>
      <c r="M75" s="141"/>
      <c r="N75" s="141"/>
      <c r="O75" s="141" t="s">
        <v>39</v>
      </c>
      <c r="P75" s="141"/>
      <c r="Q75" s="141" t="s">
        <v>40</v>
      </c>
      <c r="R75" s="141"/>
      <c r="S75" s="141" t="s">
        <v>41</v>
      </c>
      <c r="T75" s="141"/>
      <c r="U75" s="141" t="s">
        <v>42</v>
      </c>
      <c r="V75" s="141"/>
      <c r="W75" s="145" t="s">
        <v>43</v>
      </c>
      <c r="X75" s="146"/>
      <c r="Y75" s="141" t="s">
        <v>44</v>
      </c>
      <c r="Z75" s="141"/>
      <c r="AA75" s="138" t="s">
        <v>45</v>
      </c>
      <c r="AB75" s="138"/>
      <c r="AC75" s="138" t="s">
        <v>46</v>
      </c>
      <c r="AD75" s="138"/>
      <c r="AE75" s="138" t="s">
        <v>47</v>
      </c>
      <c r="AF75" s="138"/>
      <c r="AG75" s="139" t="s">
        <v>48</v>
      </c>
      <c r="AH75" s="140"/>
      <c r="AI75" s="141" t="s">
        <v>49</v>
      </c>
      <c r="AJ75" s="141"/>
      <c r="AK75" s="141" t="s">
        <v>50</v>
      </c>
      <c r="AL75" s="141"/>
      <c r="AM75" s="142" t="s">
        <v>51</v>
      </c>
      <c r="AN75" s="142" t="s">
        <v>52</v>
      </c>
      <c r="AO75" s="142" t="s">
        <v>53</v>
      </c>
      <c r="AP75" s="143" t="s">
        <v>54</v>
      </c>
      <c r="AQ75" s="143"/>
      <c r="AR75" s="143"/>
      <c r="AS75" s="143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</row>
    <row r="76" spans="1:180" s="14" customFormat="1" ht="33.75" customHeight="1" x14ac:dyDescent="0.25">
      <c r="A76" s="153"/>
      <c r="B76" s="153"/>
      <c r="C76" s="153"/>
      <c r="D76" s="153"/>
      <c r="E76" s="153"/>
      <c r="F76" s="141"/>
      <c r="G76" s="153"/>
      <c r="H76" s="141"/>
      <c r="I76" s="151"/>
      <c r="J76" s="151"/>
      <c r="K76" s="151"/>
      <c r="L76" s="151"/>
      <c r="M76" s="141"/>
      <c r="N76" s="141"/>
      <c r="O76" s="144" t="s">
        <v>55</v>
      </c>
      <c r="P76" s="144" t="s">
        <v>56</v>
      </c>
      <c r="Q76" s="144" t="s">
        <v>55</v>
      </c>
      <c r="R76" s="144" t="s">
        <v>56</v>
      </c>
      <c r="S76" s="144" t="s">
        <v>55</v>
      </c>
      <c r="T76" s="144" t="s">
        <v>56</v>
      </c>
      <c r="U76" s="144" t="s">
        <v>55</v>
      </c>
      <c r="V76" s="144" t="s">
        <v>56</v>
      </c>
      <c r="W76" s="144" t="s">
        <v>55</v>
      </c>
      <c r="X76" s="144" t="s">
        <v>56</v>
      </c>
      <c r="Y76" s="144" t="s">
        <v>55</v>
      </c>
      <c r="Z76" s="144" t="s">
        <v>56</v>
      </c>
      <c r="AA76" s="144" t="s">
        <v>55</v>
      </c>
      <c r="AB76" s="144" t="s">
        <v>56</v>
      </c>
      <c r="AC76" s="144" t="s">
        <v>55</v>
      </c>
      <c r="AD76" s="144" t="s">
        <v>56</v>
      </c>
      <c r="AE76" s="144" t="s">
        <v>55</v>
      </c>
      <c r="AF76" s="144" t="s">
        <v>56</v>
      </c>
      <c r="AG76" s="144" t="s">
        <v>55</v>
      </c>
      <c r="AH76" s="144" t="s">
        <v>56</v>
      </c>
      <c r="AI76" s="144" t="s">
        <v>55</v>
      </c>
      <c r="AJ76" s="144" t="s">
        <v>56</v>
      </c>
      <c r="AK76" s="144" t="s">
        <v>55</v>
      </c>
      <c r="AL76" s="144" t="s">
        <v>56</v>
      </c>
      <c r="AM76" s="142"/>
      <c r="AN76" s="142"/>
      <c r="AO76" s="142"/>
      <c r="AP76" s="148" t="s">
        <v>57</v>
      </c>
      <c r="AQ76" s="149" t="s">
        <v>58</v>
      </c>
      <c r="AR76" s="150" t="s">
        <v>59</v>
      </c>
      <c r="AS76" s="143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</row>
    <row r="77" spans="1:180" s="14" customFormat="1" ht="33.75" customHeight="1" x14ac:dyDescent="0.25">
      <c r="A77" s="153"/>
      <c r="B77" s="154"/>
      <c r="C77" s="154"/>
      <c r="D77" s="153"/>
      <c r="E77" s="153"/>
      <c r="F77" s="152"/>
      <c r="G77" s="153"/>
      <c r="H77" s="152"/>
      <c r="I77" s="151"/>
      <c r="J77" s="151"/>
      <c r="K77" s="151"/>
      <c r="L77" s="151"/>
      <c r="M77" s="141"/>
      <c r="N77" s="141"/>
      <c r="O77" s="144"/>
      <c r="P77" s="144"/>
      <c r="Q77" s="144"/>
      <c r="R77" s="144"/>
      <c r="S77" s="144"/>
      <c r="T77" s="144"/>
      <c r="U77" s="144"/>
      <c r="V77" s="144"/>
      <c r="W77" s="144"/>
      <c r="X77" s="144"/>
      <c r="Y77" s="144"/>
      <c r="Z77" s="144"/>
      <c r="AA77" s="144"/>
      <c r="AB77" s="144"/>
      <c r="AC77" s="144"/>
      <c r="AD77" s="144"/>
      <c r="AE77" s="144"/>
      <c r="AF77" s="144"/>
      <c r="AG77" s="144"/>
      <c r="AH77" s="144"/>
      <c r="AI77" s="144"/>
      <c r="AJ77" s="144"/>
      <c r="AK77" s="144"/>
      <c r="AL77" s="144"/>
      <c r="AM77" s="142"/>
      <c r="AN77" s="142"/>
      <c r="AO77" s="142"/>
      <c r="AP77" s="148"/>
      <c r="AQ77" s="149"/>
      <c r="AR77" s="150"/>
      <c r="AS77" s="143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</row>
    <row r="78" spans="1:180" s="3" customFormat="1" ht="115.5" customHeight="1" x14ac:dyDescent="0.25">
      <c r="A78" s="16">
        <v>46</v>
      </c>
      <c r="B78" s="164"/>
      <c r="C78" s="155"/>
      <c r="D78" s="16">
        <v>2</v>
      </c>
      <c r="E78" s="29" t="s">
        <v>226</v>
      </c>
      <c r="F78" s="47" t="s">
        <v>227</v>
      </c>
      <c r="G78" s="157"/>
      <c r="H78" s="29" t="s">
        <v>228</v>
      </c>
      <c r="I78" s="16" t="s">
        <v>66</v>
      </c>
      <c r="J78" s="16" t="s">
        <v>66</v>
      </c>
      <c r="K78" s="16" t="s">
        <v>66</v>
      </c>
      <c r="L78" s="16" t="s">
        <v>66</v>
      </c>
      <c r="M78" s="17" t="s">
        <v>229</v>
      </c>
      <c r="N78" s="30" t="s">
        <v>68</v>
      </c>
      <c r="O78" s="97" t="s">
        <v>69</v>
      </c>
      <c r="P78" s="17"/>
      <c r="Q78" s="17"/>
      <c r="R78" s="17"/>
      <c r="S78" s="17"/>
      <c r="T78" s="17"/>
      <c r="U78" s="17"/>
      <c r="V78" s="17"/>
      <c r="W78" s="17"/>
      <c r="X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22">
        <v>1</v>
      </c>
      <c r="AN78" s="122">
        <v>0</v>
      </c>
      <c r="AO78" s="76">
        <f t="shared" ref="AO78:AO91" si="7">+AN78/AM78</f>
        <v>0</v>
      </c>
      <c r="AP78" s="16"/>
      <c r="AQ78" s="48"/>
      <c r="AR78" s="77"/>
      <c r="AS78" s="16"/>
    </row>
    <row r="79" spans="1:180" s="3" customFormat="1" ht="102.75" customHeight="1" x14ac:dyDescent="0.25">
      <c r="A79" s="16">
        <v>47</v>
      </c>
      <c r="B79" s="164"/>
      <c r="C79" s="155"/>
      <c r="D79" s="16">
        <v>3</v>
      </c>
      <c r="E79" s="29" t="s">
        <v>230</v>
      </c>
      <c r="F79" s="47" t="s">
        <v>227</v>
      </c>
      <c r="G79" s="157"/>
      <c r="H79" s="29" t="s">
        <v>228</v>
      </c>
      <c r="I79" s="16" t="s">
        <v>66</v>
      </c>
      <c r="J79" s="16" t="s">
        <v>66</v>
      </c>
      <c r="K79" s="16" t="s">
        <v>66</v>
      </c>
      <c r="L79" s="16" t="s">
        <v>66</v>
      </c>
      <c r="M79" s="17" t="s">
        <v>229</v>
      </c>
      <c r="N79" s="30" t="s">
        <v>117</v>
      </c>
      <c r="P79" s="17"/>
      <c r="Q79" s="17"/>
      <c r="R79" s="17"/>
      <c r="S79" s="17"/>
      <c r="T79" s="17"/>
      <c r="U79" s="17"/>
      <c r="V79" s="17"/>
      <c r="W79" s="17"/>
      <c r="X79" s="17"/>
      <c r="Y79" s="97" t="s">
        <v>69</v>
      </c>
      <c r="Z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M79" s="122">
        <v>1</v>
      </c>
      <c r="AN79" s="122">
        <v>0</v>
      </c>
      <c r="AO79" s="76">
        <f t="shared" si="7"/>
        <v>0</v>
      </c>
      <c r="AP79" s="16"/>
      <c r="AQ79" s="48"/>
      <c r="AR79" s="77"/>
      <c r="AS79" s="16"/>
    </row>
    <row r="80" spans="1:180" s="11" customFormat="1" ht="108" customHeight="1" x14ac:dyDescent="0.25">
      <c r="A80" s="16">
        <v>48</v>
      </c>
      <c r="B80" s="164"/>
      <c r="C80" s="155"/>
      <c r="D80" s="16">
        <v>4</v>
      </c>
      <c r="E80" s="29" t="s">
        <v>231</v>
      </c>
      <c r="F80" s="47" t="s">
        <v>232</v>
      </c>
      <c r="G80" s="157"/>
      <c r="H80" s="29" t="s">
        <v>228</v>
      </c>
      <c r="I80" s="16" t="s">
        <v>66</v>
      </c>
      <c r="J80" s="16" t="s">
        <v>66</v>
      </c>
      <c r="K80" s="16" t="s">
        <v>66</v>
      </c>
      <c r="L80" s="16" t="s">
        <v>66</v>
      </c>
      <c r="M80" s="17" t="s">
        <v>233</v>
      </c>
      <c r="N80" s="17" t="s">
        <v>100</v>
      </c>
      <c r="O80" s="17"/>
      <c r="P80" s="17"/>
      <c r="Q80" s="17"/>
      <c r="R80" s="17"/>
      <c r="S80" s="97" t="s">
        <v>69</v>
      </c>
      <c r="T80" s="17"/>
      <c r="U80" s="17"/>
      <c r="V80" s="17"/>
      <c r="W80" s="17"/>
      <c r="X80" s="17"/>
      <c r="Y80" s="97" t="s">
        <v>69</v>
      </c>
      <c r="Z80" s="17"/>
      <c r="AB80" s="17"/>
      <c r="AC80" s="17"/>
      <c r="AD80" s="17"/>
      <c r="AE80" s="97" t="s">
        <v>69</v>
      </c>
      <c r="AF80" s="17"/>
      <c r="AH80" s="17"/>
      <c r="AI80" s="17"/>
      <c r="AJ80" s="17"/>
      <c r="AK80" s="97" t="s">
        <v>69</v>
      </c>
      <c r="AL80" s="16"/>
      <c r="AM80" s="122">
        <v>4</v>
      </c>
      <c r="AN80" s="122">
        <v>0</v>
      </c>
      <c r="AO80" s="76">
        <f t="shared" si="7"/>
        <v>0</v>
      </c>
      <c r="AP80" s="16"/>
      <c r="AQ80" s="48"/>
      <c r="AR80" s="77"/>
      <c r="AS80" s="16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</row>
    <row r="81" spans="1:180" s="11" customFormat="1" ht="112.5" customHeight="1" x14ac:dyDescent="0.25">
      <c r="A81" s="16">
        <v>49</v>
      </c>
      <c r="B81" s="164"/>
      <c r="C81" s="155"/>
      <c r="D81" s="16">
        <v>5</v>
      </c>
      <c r="E81" s="29" t="s">
        <v>234</v>
      </c>
      <c r="F81" s="47" t="s">
        <v>227</v>
      </c>
      <c r="G81" s="157"/>
      <c r="H81" s="29" t="s">
        <v>228</v>
      </c>
      <c r="I81" s="16" t="s">
        <v>66</v>
      </c>
      <c r="J81" s="16" t="s">
        <v>66</v>
      </c>
      <c r="K81" s="16" t="s">
        <v>66</v>
      </c>
      <c r="L81" s="16" t="s">
        <v>66</v>
      </c>
      <c r="M81" s="17" t="s">
        <v>229</v>
      </c>
      <c r="N81" s="17" t="s">
        <v>68</v>
      </c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B81" s="17"/>
      <c r="AC81" s="17"/>
      <c r="AD81" s="17"/>
      <c r="AE81" s="17"/>
      <c r="AF81" s="17"/>
      <c r="AG81" s="97" t="s">
        <v>69</v>
      </c>
      <c r="AH81" s="17"/>
      <c r="AI81" s="17"/>
      <c r="AJ81" s="17"/>
      <c r="AK81" s="17"/>
      <c r="AL81" s="17"/>
      <c r="AM81" s="122">
        <v>1</v>
      </c>
      <c r="AN81" s="122">
        <v>0</v>
      </c>
      <c r="AO81" s="76">
        <f t="shared" si="7"/>
        <v>0</v>
      </c>
      <c r="AP81" s="16"/>
      <c r="AQ81" s="48"/>
      <c r="AR81" s="77"/>
      <c r="AS81" s="16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</row>
    <row r="82" spans="1:180" s="11" customFormat="1" ht="114" customHeight="1" x14ac:dyDescent="0.25">
      <c r="A82" s="16">
        <v>50</v>
      </c>
      <c r="B82" s="164"/>
      <c r="C82" s="155"/>
      <c r="D82" s="16">
        <v>6</v>
      </c>
      <c r="E82" s="29" t="s">
        <v>235</v>
      </c>
      <c r="F82" s="47" t="s">
        <v>227</v>
      </c>
      <c r="G82" s="157"/>
      <c r="H82" s="29" t="s">
        <v>228</v>
      </c>
      <c r="I82" s="16" t="s">
        <v>66</v>
      </c>
      <c r="J82" s="16" t="s">
        <v>66</v>
      </c>
      <c r="K82" s="16" t="s">
        <v>66</v>
      </c>
      <c r="L82" s="16" t="s">
        <v>66</v>
      </c>
      <c r="M82" s="17" t="s">
        <v>229</v>
      </c>
      <c r="N82" s="17" t="s">
        <v>68</v>
      </c>
      <c r="O82" s="17"/>
      <c r="P82" s="17"/>
      <c r="Q82" s="17"/>
      <c r="R82" s="17"/>
      <c r="S82" s="17"/>
      <c r="T82" s="17"/>
      <c r="U82" s="97" t="s">
        <v>69</v>
      </c>
      <c r="V82" s="17"/>
      <c r="W82" s="17"/>
      <c r="X82" s="17"/>
      <c r="Y82" s="17"/>
      <c r="Z82" s="17"/>
      <c r="AA82" s="17"/>
      <c r="AB82" s="17"/>
      <c r="AD82" s="17"/>
      <c r="AE82" s="17"/>
      <c r="AF82" s="17"/>
      <c r="AG82" s="17"/>
      <c r="AH82" s="17"/>
      <c r="AI82" s="17"/>
      <c r="AJ82" s="17"/>
      <c r="AK82" s="17"/>
      <c r="AL82" s="17"/>
      <c r="AM82" s="122">
        <v>1</v>
      </c>
      <c r="AN82" s="122">
        <v>0</v>
      </c>
      <c r="AO82" s="76">
        <f t="shared" si="7"/>
        <v>0</v>
      </c>
      <c r="AP82" s="16"/>
      <c r="AQ82" s="60"/>
      <c r="AR82" s="77"/>
      <c r="AS82" s="16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</row>
    <row r="83" spans="1:180" s="11" customFormat="1" ht="114" customHeight="1" x14ac:dyDescent="0.25">
      <c r="A83" s="16">
        <v>51</v>
      </c>
      <c r="B83" s="164"/>
      <c r="C83" s="155"/>
      <c r="D83" s="16">
        <v>7</v>
      </c>
      <c r="E83" s="29" t="s">
        <v>236</v>
      </c>
      <c r="F83" s="47" t="s">
        <v>227</v>
      </c>
      <c r="G83" s="157"/>
      <c r="H83" s="29" t="s">
        <v>228</v>
      </c>
      <c r="I83" s="16" t="s">
        <v>66</v>
      </c>
      <c r="J83" s="16" t="s">
        <v>66</v>
      </c>
      <c r="K83" s="16" t="s">
        <v>66</v>
      </c>
      <c r="L83" s="16" t="s">
        <v>66</v>
      </c>
      <c r="M83" s="17" t="s">
        <v>229</v>
      </c>
      <c r="N83" s="17" t="s">
        <v>68</v>
      </c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97" t="s">
        <v>69</v>
      </c>
      <c r="Z83" s="17"/>
      <c r="AA83" s="17"/>
      <c r="AB83" s="17"/>
      <c r="AD83" s="17"/>
      <c r="AE83" s="17"/>
      <c r="AF83" s="17"/>
      <c r="AG83" s="17"/>
      <c r="AH83" s="17"/>
      <c r="AI83" s="17"/>
      <c r="AJ83" s="17"/>
      <c r="AK83" s="17"/>
      <c r="AL83" s="17"/>
      <c r="AM83" s="122">
        <v>1</v>
      </c>
      <c r="AN83" s="122">
        <v>0</v>
      </c>
      <c r="AO83" s="76">
        <f t="shared" si="7"/>
        <v>0</v>
      </c>
      <c r="AP83" s="16"/>
      <c r="AQ83" s="60"/>
      <c r="AR83" s="77"/>
      <c r="AS83" s="16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</row>
    <row r="84" spans="1:180" s="11" customFormat="1" ht="90" customHeight="1" x14ac:dyDescent="0.25">
      <c r="A84" s="16">
        <v>52</v>
      </c>
      <c r="B84" s="164"/>
      <c r="C84" s="155"/>
      <c r="D84" s="16">
        <v>8</v>
      </c>
      <c r="E84" s="29" t="s">
        <v>237</v>
      </c>
      <c r="F84" s="47" t="s">
        <v>238</v>
      </c>
      <c r="G84" s="157"/>
      <c r="H84" s="29" t="s">
        <v>228</v>
      </c>
      <c r="I84" s="16" t="s">
        <v>66</v>
      </c>
      <c r="J84" s="16" t="s">
        <v>66</v>
      </c>
      <c r="K84" s="16" t="s">
        <v>66</v>
      </c>
      <c r="L84" s="16" t="s">
        <v>66</v>
      </c>
      <c r="M84" s="17" t="s">
        <v>229</v>
      </c>
      <c r="N84" s="17" t="s">
        <v>100</v>
      </c>
      <c r="O84" s="17"/>
      <c r="P84" s="17"/>
      <c r="Q84" s="17"/>
      <c r="R84" s="17"/>
      <c r="S84" s="97" t="s">
        <v>69</v>
      </c>
      <c r="T84" s="17"/>
      <c r="U84" s="17"/>
      <c r="V84" s="17"/>
      <c r="W84" s="17"/>
      <c r="X84" s="17"/>
      <c r="Y84" s="97" t="s">
        <v>69</v>
      </c>
      <c r="Z84" s="17"/>
      <c r="AA84" s="17"/>
      <c r="AB84" s="17"/>
      <c r="AD84" s="17"/>
      <c r="AE84" s="97" t="s">
        <v>69</v>
      </c>
      <c r="AF84" s="17"/>
      <c r="AG84" s="17"/>
      <c r="AH84" s="17"/>
      <c r="AI84" s="17"/>
      <c r="AJ84" s="17"/>
      <c r="AK84" s="97" t="s">
        <v>69</v>
      </c>
      <c r="AL84" s="17"/>
      <c r="AM84" s="122">
        <v>4</v>
      </c>
      <c r="AN84" s="122">
        <v>0</v>
      </c>
      <c r="AO84" s="76">
        <f t="shared" si="7"/>
        <v>0</v>
      </c>
      <c r="AP84" s="16"/>
      <c r="AQ84" s="48"/>
      <c r="AR84" s="48"/>
      <c r="AS84" s="16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</row>
    <row r="85" spans="1:180" s="11" customFormat="1" ht="96" customHeight="1" x14ac:dyDescent="0.25">
      <c r="A85" s="16">
        <v>53</v>
      </c>
      <c r="B85" s="164"/>
      <c r="C85" s="155"/>
      <c r="D85" s="16">
        <v>9</v>
      </c>
      <c r="E85" s="29" t="s">
        <v>239</v>
      </c>
      <c r="F85" s="47" t="s">
        <v>238</v>
      </c>
      <c r="G85" s="157"/>
      <c r="H85" s="29" t="s">
        <v>228</v>
      </c>
      <c r="I85" s="16" t="s">
        <v>66</v>
      </c>
      <c r="J85" s="16" t="s">
        <v>66</v>
      </c>
      <c r="K85" s="16" t="s">
        <v>66</v>
      </c>
      <c r="L85" s="16" t="s">
        <v>66</v>
      </c>
      <c r="M85" s="17" t="s">
        <v>240</v>
      </c>
      <c r="N85" s="17" t="s">
        <v>68</v>
      </c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97" t="s">
        <v>69</v>
      </c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22">
        <v>1</v>
      </c>
      <c r="AN85" s="122">
        <v>0</v>
      </c>
      <c r="AO85" s="76">
        <f t="shared" si="7"/>
        <v>0</v>
      </c>
      <c r="AP85" s="16"/>
      <c r="AQ85" s="48"/>
      <c r="AR85" s="85"/>
      <c r="AS85" s="16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</row>
    <row r="86" spans="1:180" s="11" customFormat="1" ht="111.75" customHeight="1" x14ac:dyDescent="0.25">
      <c r="A86" s="16">
        <v>54</v>
      </c>
      <c r="B86" s="164"/>
      <c r="C86" s="155"/>
      <c r="D86" s="16">
        <v>10</v>
      </c>
      <c r="E86" s="29" t="s">
        <v>241</v>
      </c>
      <c r="F86" s="47" t="s">
        <v>238</v>
      </c>
      <c r="G86" s="157"/>
      <c r="H86" s="29" t="s">
        <v>228</v>
      </c>
      <c r="I86" s="16" t="s">
        <v>66</v>
      </c>
      <c r="J86" s="16" t="s">
        <v>66</v>
      </c>
      <c r="K86" s="16" t="s">
        <v>66</v>
      </c>
      <c r="L86" s="16" t="s">
        <v>66</v>
      </c>
      <c r="M86" s="17" t="s">
        <v>240</v>
      </c>
      <c r="N86" s="17" t="s">
        <v>68</v>
      </c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97" t="s">
        <v>69</v>
      </c>
      <c r="AL86" s="17"/>
      <c r="AM86" s="122">
        <v>1</v>
      </c>
      <c r="AN86" s="122">
        <v>0</v>
      </c>
      <c r="AO86" s="76">
        <f t="shared" si="7"/>
        <v>0</v>
      </c>
      <c r="AP86" s="16"/>
      <c r="AQ86" s="48"/>
      <c r="AR86" s="85"/>
      <c r="AS86" s="16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</row>
    <row r="87" spans="1:180" s="11" customFormat="1" ht="83.25" customHeight="1" x14ac:dyDescent="0.25">
      <c r="A87" s="16">
        <v>55</v>
      </c>
      <c r="B87" s="164"/>
      <c r="C87" s="155"/>
      <c r="D87" s="16">
        <v>11</v>
      </c>
      <c r="E87" s="29" t="s">
        <v>242</v>
      </c>
      <c r="F87" s="30" t="s">
        <v>243</v>
      </c>
      <c r="G87" s="157"/>
      <c r="H87" s="29" t="s">
        <v>228</v>
      </c>
      <c r="I87" s="16" t="s">
        <v>66</v>
      </c>
      <c r="J87" s="16" t="s">
        <v>66</v>
      </c>
      <c r="K87" s="16" t="s">
        <v>66</v>
      </c>
      <c r="L87" s="16" t="s">
        <v>66</v>
      </c>
      <c r="M87" s="17" t="s">
        <v>240</v>
      </c>
      <c r="N87" s="17" t="s">
        <v>211</v>
      </c>
      <c r="O87" s="17"/>
      <c r="P87" s="17"/>
      <c r="Q87" s="17"/>
      <c r="R87" s="17"/>
      <c r="S87" s="97" t="s">
        <v>69</v>
      </c>
      <c r="T87" s="17"/>
      <c r="U87" s="17"/>
      <c r="V87" s="17"/>
      <c r="W87" s="17"/>
      <c r="X87" s="17"/>
      <c r="Y87" s="97" t="s">
        <v>69</v>
      </c>
      <c r="Z87" s="17"/>
      <c r="AA87" s="17"/>
      <c r="AB87" s="17"/>
      <c r="AC87" s="17"/>
      <c r="AD87" s="17"/>
      <c r="AE87" s="97" t="s">
        <v>69</v>
      </c>
      <c r="AF87" s="17"/>
      <c r="AG87" s="17"/>
      <c r="AH87" s="17"/>
      <c r="AI87" s="17"/>
      <c r="AJ87" s="17"/>
      <c r="AK87" s="97" t="s">
        <v>69</v>
      </c>
      <c r="AL87" s="17"/>
      <c r="AM87" s="122">
        <v>4</v>
      </c>
      <c r="AN87" s="122">
        <v>0</v>
      </c>
      <c r="AO87" s="76">
        <f t="shared" si="7"/>
        <v>0</v>
      </c>
      <c r="AP87" s="16"/>
      <c r="AQ87" s="48"/>
      <c r="AR87" s="85"/>
      <c r="AS87" s="16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</row>
    <row r="88" spans="1:180" s="11" customFormat="1" ht="69.75" customHeight="1" x14ac:dyDescent="0.25">
      <c r="A88" s="16">
        <v>56</v>
      </c>
      <c r="B88" s="164"/>
      <c r="C88" s="155"/>
      <c r="D88" s="16">
        <v>12</v>
      </c>
      <c r="E88" s="29" t="s">
        <v>244</v>
      </c>
      <c r="F88" s="30" t="s">
        <v>245</v>
      </c>
      <c r="G88" s="157"/>
      <c r="H88" s="29" t="s">
        <v>228</v>
      </c>
      <c r="I88" s="16" t="s">
        <v>66</v>
      </c>
      <c r="J88" s="16" t="s">
        <v>66</v>
      </c>
      <c r="K88" s="16" t="s">
        <v>66</v>
      </c>
      <c r="L88" s="16" t="s">
        <v>66</v>
      </c>
      <c r="M88" s="17" t="s">
        <v>246</v>
      </c>
      <c r="N88" s="17" t="s">
        <v>247</v>
      </c>
      <c r="O88" s="97" t="s">
        <v>69</v>
      </c>
      <c r="P88" s="17"/>
      <c r="Q88" s="97" t="s">
        <v>69</v>
      </c>
      <c r="R88" s="17"/>
      <c r="S88" s="97" t="s">
        <v>69</v>
      </c>
      <c r="T88" s="17"/>
      <c r="U88" s="97" t="s">
        <v>69</v>
      </c>
      <c r="V88" s="17"/>
      <c r="W88" s="97" t="s">
        <v>69</v>
      </c>
      <c r="X88" s="17"/>
      <c r="Y88" s="97" t="s">
        <v>69</v>
      </c>
      <c r="Z88" s="17"/>
      <c r="AA88" s="97" t="s">
        <v>69</v>
      </c>
      <c r="AB88" s="17"/>
      <c r="AC88" s="97" t="s">
        <v>69</v>
      </c>
      <c r="AD88" s="17"/>
      <c r="AE88" s="97" t="s">
        <v>69</v>
      </c>
      <c r="AF88" s="17"/>
      <c r="AG88" s="97" t="s">
        <v>69</v>
      </c>
      <c r="AH88" s="17"/>
      <c r="AI88" s="97" t="s">
        <v>69</v>
      </c>
      <c r="AJ88" s="17"/>
      <c r="AK88" s="97" t="s">
        <v>69</v>
      </c>
      <c r="AL88" s="17"/>
      <c r="AM88" s="122">
        <v>12</v>
      </c>
      <c r="AN88" s="122">
        <v>0</v>
      </c>
      <c r="AO88" s="76">
        <f t="shared" si="7"/>
        <v>0</v>
      </c>
      <c r="AP88" s="16"/>
      <c r="AQ88" s="48"/>
      <c r="AR88" s="85"/>
      <c r="AS88" s="16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</row>
    <row r="89" spans="1:180" s="11" customFormat="1" ht="113.25" customHeight="1" x14ac:dyDescent="0.25">
      <c r="A89" s="16">
        <v>57</v>
      </c>
      <c r="B89" s="164"/>
      <c r="C89" s="155"/>
      <c r="D89" s="16">
        <v>13</v>
      </c>
      <c r="E89" s="29" t="s">
        <v>248</v>
      </c>
      <c r="F89" s="30" t="s">
        <v>249</v>
      </c>
      <c r="G89" s="157"/>
      <c r="H89" s="29" t="s">
        <v>250</v>
      </c>
      <c r="I89" s="16" t="s">
        <v>66</v>
      </c>
      <c r="J89" s="16" t="s">
        <v>66</v>
      </c>
      <c r="K89" s="16" t="s">
        <v>66</v>
      </c>
      <c r="L89" s="16" t="s">
        <v>66</v>
      </c>
      <c r="M89" s="17" t="s">
        <v>251</v>
      </c>
      <c r="N89" s="17" t="s">
        <v>68</v>
      </c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97" t="s">
        <v>69</v>
      </c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22">
        <v>1</v>
      </c>
      <c r="AN89" s="122">
        <v>0</v>
      </c>
      <c r="AO89" s="76">
        <f t="shared" si="7"/>
        <v>0</v>
      </c>
      <c r="AP89" s="16"/>
      <c r="AQ89" s="48"/>
      <c r="AR89" s="61"/>
      <c r="AS89" s="16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</row>
    <row r="90" spans="1:180" s="11" customFormat="1" ht="80.25" customHeight="1" x14ac:dyDescent="0.25">
      <c r="A90" s="16">
        <v>58</v>
      </c>
      <c r="B90" s="164"/>
      <c r="C90" s="155"/>
      <c r="D90" s="16">
        <v>14</v>
      </c>
      <c r="E90" s="29" t="s">
        <v>252</v>
      </c>
      <c r="F90" s="30" t="s">
        <v>253</v>
      </c>
      <c r="G90" s="157"/>
      <c r="H90" s="29" t="s">
        <v>254</v>
      </c>
      <c r="I90" s="16" t="s">
        <v>66</v>
      </c>
      <c r="J90" s="16" t="s">
        <v>66</v>
      </c>
      <c r="K90" s="16" t="s">
        <v>66</v>
      </c>
      <c r="L90" s="16" t="s">
        <v>66</v>
      </c>
      <c r="M90" s="17" t="s">
        <v>255</v>
      </c>
      <c r="N90" s="17" t="s">
        <v>68</v>
      </c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97" t="s">
        <v>69</v>
      </c>
      <c r="AH90" s="17"/>
      <c r="AI90" s="17"/>
      <c r="AJ90" s="17"/>
      <c r="AK90" s="17"/>
      <c r="AL90" s="17"/>
      <c r="AM90" s="122">
        <v>1</v>
      </c>
      <c r="AN90" s="122">
        <v>0</v>
      </c>
      <c r="AO90" s="76">
        <f t="shared" ref="AO90" si="8">+AN90/AM90</f>
        <v>0</v>
      </c>
      <c r="AP90" s="16"/>
      <c r="AQ90" s="48"/>
      <c r="AR90" s="61"/>
      <c r="AS90" s="16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</row>
    <row r="91" spans="1:180" s="11" customFormat="1" ht="75" customHeight="1" x14ac:dyDescent="0.25">
      <c r="A91" s="16">
        <v>59</v>
      </c>
      <c r="B91" s="164"/>
      <c r="C91" s="156"/>
      <c r="D91" s="16">
        <v>15</v>
      </c>
      <c r="E91" s="29" t="s">
        <v>256</v>
      </c>
      <c r="F91" s="48" t="s">
        <v>257</v>
      </c>
      <c r="G91" s="158"/>
      <c r="H91" s="29" t="s">
        <v>228</v>
      </c>
      <c r="I91" s="16" t="s">
        <v>66</v>
      </c>
      <c r="J91" s="16" t="s">
        <v>66</v>
      </c>
      <c r="K91" s="16" t="s">
        <v>66</v>
      </c>
      <c r="L91" s="16" t="s">
        <v>66</v>
      </c>
      <c r="M91" s="17" t="s">
        <v>251</v>
      </c>
      <c r="N91" s="17" t="s">
        <v>68</v>
      </c>
      <c r="O91" s="17"/>
      <c r="P91" s="17"/>
      <c r="Q91" s="17"/>
      <c r="R91" s="17"/>
      <c r="S91" s="17"/>
      <c r="T91" s="97" t="s">
        <v>69</v>
      </c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22">
        <v>1</v>
      </c>
      <c r="AN91" s="122">
        <v>0</v>
      </c>
      <c r="AO91" s="76">
        <f t="shared" si="7"/>
        <v>0</v>
      </c>
      <c r="AP91" s="16"/>
      <c r="AQ91" s="48"/>
      <c r="AR91" s="48"/>
      <c r="AS91" s="16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</row>
    <row r="92" spans="1:180" s="32" customFormat="1" ht="24.75" customHeight="1" x14ac:dyDescent="0.25">
      <c r="A92" s="69"/>
      <c r="B92" s="65"/>
      <c r="C92" s="65"/>
      <c r="D92" s="65"/>
      <c r="E92" s="64"/>
      <c r="F92" s="65"/>
      <c r="G92" s="65"/>
      <c r="H92" s="65"/>
      <c r="I92" s="65"/>
      <c r="J92" s="65"/>
      <c r="K92" s="65"/>
      <c r="L92" s="65"/>
      <c r="M92" s="65"/>
      <c r="N92" s="65"/>
      <c r="O92" s="71">
        <f t="shared" ref="O92:AL92" si="9">COUNTIF(O78:O91,"P")</f>
        <v>0</v>
      </c>
      <c r="P92" s="71">
        <f t="shared" si="9"/>
        <v>0</v>
      </c>
      <c r="Q92" s="71">
        <f t="shared" si="9"/>
        <v>0</v>
      </c>
      <c r="R92" s="71">
        <f t="shared" si="9"/>
        <v>0</v>
      </c>
      <c r="S92" s="71">
        <f t="shared" si="9"/>
        <v>0</v>
      </c>
      <c r="T92" s="71">
        <f t="shared" si="9"/>
        <v>0</v>
      </c>
      <c r="U92" s="71">
        <f t="shared" si="9"/>
        <v>0</v>
      </c>
      <c r="V92" s="71">
        <f t="shared" si="9"/>
        <v>0</v>
      </c>
      <c r="W92" s="71">
        <f t="shared" si="9"/>
        <v>0</v>
      </c>
      <c r="X92" s="71">
        <f t="shared" si="9"/>
        <v>0</v>
      </c>
      <c r="Y92" s="71">
        <f t="shared" si="9"/>
        <v>0</v>
      </c>
      <c r="Z92" s="71">
        <f t="shared" si="9"/>
        <v>0</v>
      </c>
      <c r="AA92" s="71">
        <f t="shared" si="9"/>
        <v>0</v>
      </c>
      <c r="AB92" s="71">
        <f t="shared" si="9"/>
        <v>0</v>
      </c>
      <c r="AC92" s="71">
        <f t="shared" si="9"/>
        <v>0</v>
      </c>
      <c r="AD92" s="71">
        <f t="shared" si="9"/>
        <v>0</v>
      </c>
      <c r="AE92" s="71">
        <f t="shared" si="9"/>
        <v>0</v>
      </c>
      <c r="AF92" s="71">
        <f t="shared" si="9"/>
        <v>0</v>
      </c>
      <c r="AG92" s="71">
        <f t="shared" si="9"/>
        <v>0</v>
      </c>
      <c r="AH92" s="71">
        <f t="shared" si="9"/>
        <v>0</v>
      </c>
      <c r="AI92" s="71">
        <f t="shared" si="9"/>
        <v>0</v>
      </c>
      <c r="AJ92" s="71">
        <f t="shared" si="9"/>
        <v>0</v>
      </c>
      <c r="AK92" s="71">
        <f t="shared" si="9"/>
        <v>0</v>
      </c>
      <c r="AL92" s="71">
        <f t="shared" si="9"/>
        <v>0</v>
      </c>
      <c r="AM92" s="73">
        <f>SUM(O92,Q92,S92,U92,W92,Y92,AA92,AC92,AE92,AG92,AI92,AK92)</f>
        <v>0</v>
      </c>
      <c r="AN92" s="73">
        <v>0</v>
      </c>
      <c r="AO92" s="129"/>
      <c r="AP92" s="130"/>
      <c r="AQ92" s="130"/>
      <c r="AR92" s="130"/>
      <c r="AS92" s="131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</row>
    <row r="93" spans="1:180" s="32" customFormat="1" ht="54.75" customHeight="1" x14ac:dyDescent="0.25">
      <c r="A93" s="69"/>
      <c r="B93" s="65"/>
      <c r="C93" s="65"/>
      <c r="D93" s="147" t="s">
        <v>258</v>
      </c>
      <c r="E93" s="147"/>
      <c r="F93" s="147"/>
      <c r="G93" s="147"/>
      <c r="H93" s="147"/>
      <c r="I93" s="147"/>
      <c r="J93" s="147"/>
      <c r="K93" s="147"/>
      <c r="L93" s="147"/>
      <c r="M93" s="147"/>
      <c r="N93" s="147"/>
      <c r="O93" s="147"/>
      <c r="P93" s="147"/>
      <c r="Q93" s="147"/>
      <c r="R93" s="147"/>
      <c r="S93" s="147"/>
      <c r="T93" s="147"/>
      <c r="U93" s="147"/>
      <c r="V93" s="147"/>
      <c r="W93" s="147"/>
      <c r="X93" s="147"/>
      <c r="Y93" s="147"/>
      <c r="Z93" s="147"/>
      <c r="AA93" s="147"/>
      <c r="AB93" s="147"/>
      <c r="AC93" s="147"/>
      <c r="AD93" s="147"/>
      <c r="AE93" s="147"/>
      <c r="AF93" s="147"/>
      <c r="AG93" s="147"/>
      <c r="AH93" s="147"/>
      <c r="AI93" s="147"/>
      <c r="AJ93" s="147"/>
      <c r="AK93" s="147"/>
      <c r="AL93" s="147"/>
      <c r="AM93" s="147"/>
      <c r="AN93" s="147"/>
      <c r="AO93" s="147"/>
      <c r="AP93" s="147"/>
      <c r="AQ93" s="147"/>
      <c r="AR93" s="147"/>
      <c r="AS93" s="147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</row>
    <row r="94" spans="1:180" s="14" customFormat="1" ht="33.75" customHeight="1" x14ac:dyDescent="0.25">
      <c r="A94" s="152" t="s">
        <v>21</v>
      </c>
      <c r="B94" s="152" t="s">
        <v>22</v>
      </c>
      <c r="C94" s="152" t="s">
        <v>23</v>
      </c>
      <c r="D94" s="152" t="s">
        <v>24</v>
      </c>
      <c r="E94" s="152" t="s">
        <v>25</v>
      </c>
      <c r="F94" s="141" t="s">
        <v>26</v>
      </c>
      <c r="G94" s="152" t="s">
        <v>27</v>
      </c>
      <c r="H94" s="141" t="s">
        <v>28</v>
      </c>
      <c r="I94" s="141" t="s">
        <v>29</v>
      </c>
      <c r="J94" s="141"/>
      <c r="K94" s="141"/>
      <c r="L94" s="141"/>
      <c r="M94" s="141" t="s">
        <v>30</v>
      </c>
      <c r="N94" s="141" t="s">
        <v>31</v>
      </c>
      <c r="O94" s="141" t="s">
        <v>32</v>
      </c>
      <c r="P94" s="141"/>
      <c r="Q94" s="141"/>
      <c r="R94" s="141"/>
      <c r="S94" s="141"/>
      <c r="T94" s="141"/>
      <c r="U94" s="141"/>
      <c r="V94" s="141"/>
      <c r="W94" s="141"/>
      <c r="X94" s="141"/>
      <c r="Y94" s="141"/>
      <c r="Z94" s="141"/>
      <c r="AA94" s="141"/>
      <c r="AB94" s="141"/>
      <c r="AC94" s="141"/>
      <c r="AD94" s="141"/>
      <c r="AE94" s="141"/>
      <c r="AF94" s="141"/>
      <c r="AG94" s="141"/>
      <c r="AH94" s="141"/>
      <c r="AI94" s="141"/>
      <c r="AJ94" s="141"/>
      <c r="AK94" s="141"/>
      <c r="AL94" s="141"/>
      <c r="AM94" s="143" t="s">
        <v>33</v>
      </c>
      <c r="AN94" s="143"/>
      <c r="AO94" s="143"/>
      <c r="AP94" s="143"/>
      <c r="AQ94" s="143"/>
      <c r="AR94" s="143"/>
      <c r="AS94" s="143" t="s">
        <v>34</v>
      </c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</row>
    <row r="95" spans="1:180" s="14" customFormat="1" ht="33.75" customHeight="1" x14ac:dyDescent="0.25">
      <c r="A95" s="153"/>
      <c r="B95" s="153"/>
      <c r="C95" s="153"/>
      <c r="D95" s="153"/>
      <c r="E95" s="153"/>
      <c r="F95" s="141"/>
      <c r="G95" s="153"/>
      <c r="H95" s="141"/>
      <c r="I95" s="151" t="s">
        <v>35</v>
      </c>
      <c r="J95" s="151" t="s">
        <v>36</v>
      </c>
      <c r="K95" s="151" t="s">
        <v>37</v>
      </c>
      <c r="L95" s="151" t="s">
        <v>38</v>
      </c>
      <c r="M95" s="141"/>
      <c r="N95" s="141"/>
      <c r="O95" s="141" t="s">
        <v>39</v>
      </c>
      <c r="P95" s="141"/>
      <c r="Q95" s="141" t="s">
        <v>40</v>
      </c>
      <c r="R95" s="141"/>
      <c r="S95" s="141" t="s">
        <v>41</v>
      </c>
      <c r="T95" s="141"/>
      <c r="U95" s="141" t="s">
        <v>42</v>
      </c>
      <c r="V95" s="141"/>
      <c r="W95" s="145" t="s">
        <v>43</v>
      </c>
      <c r="X95" s="146"/>
      <c r="Y95" s="141" t="s">
        <v>44</v>
      </c>
      <c r="Z95" s="141"/>
      <c r="AA95" s="138" t="s">
        <v>45</v>
      </c>
      <c r="AB95" s="138"/>
      <c r="AC95" s="138" t="s">
        <v>46</v>
      </c>
      <c r="AD95" s="138"/>
      <c r="AE95" s="138" t="s">
        <v>47</v>
      </c>
      <c r="AF95" s="138"/>
      <c r="AG95" s="139" t="s">
        <v>48</v>
      </c>
      <c r="AH95" s="140"/>
      <c r="AI95" s="141" t="s">
        <v>49</v>
      </c>
      <c r="AJ95" s="141"/>
      <c r="AK95" s="141" t="s">
        <v>50</v>
      </c>
      <c r="AL95" s="141"/>
      <c r="AM95" s="142" t="s">
        <v>51</v>
      </c>
      <c r="AN95" s="142" t="s">
        <v>52</v>
      </c>
      <c r="AO95" s="142" t="s">
        <v>53</v>
      </c>
      <c r="AP95" s="143" t="s">
        <v>54</v>
      </c>
      <c r="AQ95" s="143"/>
      <c r="AR95" s="143"/>
      <c r="AS95" s="143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</row>
    <row r="96" spans="1:180" s="14" customFormat="1" ht="33.75" customHeight="1" x14ac:dyDescent="0.25">
      <c r="A96" s="153"/>
      <c r="B96" s="153"/>
      <c r="C96" s="153"/>
      <c r="D96" s="153"/>
      <c r="E96" s="153"/>
      <c r="F96" s="141"/>
      <c r="G96" s="153"/>
      <c r="H96" s="141"/>
      <c r="I96" s="151"/>
      <c r="J96" s="151"/>
      <c r="K96" s="151"/>
      <c r="L96" s="151"/>
      <c r="M96" s="141"/>
      <c r="N96" s="141"/>
      <c r="O96" s="144" t="s">
        <v>55</v>
      </c>
      <c r="P96" s="144" t="s">
        <v>56</v>
      </c>
      <c r="Q96" s="144" t="s">
        <v>55</v>
      </c>
      <c r="R96" s="144" t="s">
        <v>56</v>
      </c>
      <c r="S96" s="144" t="s">
        <v>55</v>
      </c>
      <c r="T96" s="144" t="s">
        <v>56</v>
      </c>
      <c r="U96" s="144" t="s">
        <v>55</v>
      </c>
      <c r="V96" s="144" t="s">
        <v>56</v>
      </c>
      <c r="W96" s="144" t="s">
        <v>55</v>
      </c>
      <c r="X96" s="144" t="s">
        <v>56</v>
      </c>
      <c r="Y96" s="144" t="s">
        <v>55</v>
      </c>
      <c r="Z96" s="144" t="s">
        <v>56</v>
      </c>
      <c r="AA96" s="144" t="s">
        <v>55</v>
      </c>
      <c r="AB96" s="144" t="s">
        <v>56</v>
      </c>
      <c r="AC96" s="144" t="s">
        <v>55</v>
      </c>
      <c r="AD96" s="144" t="s">
        <v>56</v>
      </c>
      <c r="AE96" s="144" t="s">
        <v>55</v>
      </c>
      <c r="AF96" s="144" t="s">
        <v>56</v>
      </c>
      <c r="AG96" s="144" t="s">
        <v>55</v>
      </c>
      <c r="AH96" s="144" t="s">
        <v>56</v>
      </c>
      <c r="AI96" s="144" t="s">
        <v>55</v>
      </c>
      <c r="AJ96" s="144" t="s">
        <v>56</v>
      </c>
      <c r="AK96" s="144" t="s">
        <v>55</v>
      </c>
      <c r="AL96" s="144" t="s">
        <v>56</v>
      </c>
      <c r="AM96" s="142"/>
      <c r="AN96" s="142"/>
      <c r="AO96" s="142"/>
      <c r="AP96" s="148" t="s">
        <v>57</v>
      </c>
      <c r="AQ96" s="149" t="s">
        <v>58</v>
      </c>
      <c r="AR96" s="150" t="s">
        <v>59</v>
      </c>
      <c r="AS96" s="143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</row>
    <row r="97" spans="1:180" s="14" customFormat="1" ht="33.75" customHeight="1" x14ac:dyDescent="0.25">
      <c r="A97" s="153"/>
      <c r="B97" s="154"/>
      <c r="C97" s="154"/>
      <c r="D97" s="153"/>
      <c r="E97" s="153"/>
      <c r="F97" s="152"/>
      <c r="G97" s="153"/>
      <c r="H97" s="152"/>
      <c r="I97" s="151"/>
      <c r="J97" s="151"/>
      <c r="K97" s="151"/>
      <c r="L97" s="151"/>
      <c r="M97" s="141"/>
      <c r="N97" s="141"/>
      <c r="O97" s="144"/>
      <c r="P97" s="144"/>
      <c r="Q97" s="144"/>
      <c r="R97" s="144"/>
      <c r="S97" s="144"/>
      <c r="T97" s="144"/>
      <c r="U97" s="144"/>
      <c r="V97" s="144"/>
      <c r="W97" s="144"/>
      <c r="X97" s="144"/>
      <c r="Y97" s="144"/>
      <c r="Z97" s="144"/>
      <c r="AA97" s="144"/>
      <c r="AB97" s="144"/>
      <c r="AC97" s="144"/>
      <c r="AD97" s="144"/>
      <c r="AE97" s="144"/>
      <c r="AF97" s="144"/>
      <c r="AG97" s="144"/>
      <c r="AH97" s="144"/>
      <c r="AI97" s="144"/>
      <c r="AJ97" s="144"/>
      <c r="AK97" s="144"/>
      <c r="AL97" s="144"/>
      <c r="AM97" s="142"/>
      <c r="AN97" s="142"/>
      <c r="AO97" s="142"/>
      <c r="AP97" s="148"/>
      <c r="AQ97" s="149"/>
      <c r="AR97" s="150"/>
      <c r="AS97" s="143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</row>
    <row r="98" spans="1:180" s="11" customFormat="1" ht="129.75" customHeight="1" x14ac:dyDescent="0.25">
      <c r="A98" s="16">
        <v>59</v>
      </c>
      <c r="B98" s="164"/>
      <c r="C98" s="164"/>
      <c r="D98" s="16">
        <v>2</v>
      </c>
      <c r="E98" s="29" t="s">
        <v>259</v>
      </c>
      <c r="F98" s="17" t="s">
        <v>260</v>
      </c>
      <c r="G98" s="159"/>
      <c r="H98" s="29" t="s">
        <v>261</v>
      </c>
      <c r="I98" s="16" t="s">
        <v>66</v>
      </c>
      <c r="J98" s="16" t="s">
        <v>66</v>
      </c>
      <c r="K98" s="16" t="s">
        <v>66</v>
      </c>
      <c r="L98" s="16" t="s">
        <v>66</v>
      </c>
      <c r="M98" s="17" t="s">
        <v>262</v>
      </c>
      <c r="N98" s="17" t="s">
        <v>100</v>
      </c>
      <c r="O98" s="17"/>
      <c r="P98" s="17"/>
      <c r="Q98" s="17"/>
      <c r="R98" s="17"/>
      <c r="S98" s="97" t="s">
        <v>69</v>
      </c>
      <c r="T98" s="17"/>
      <c r="U98" s="17"/>
      <c r="V98" s="17"/>
      <c r="W98" s="17"/>
      <c r="X98" s="17"/>
      <c r="Y98" s="97" t="s">
        <v>69</v>
      </c>
      <c r="Z98" s="17"/>
      <c r="AA98" s="17"/>
      <c r="AB98" s="17"/>
      <c r="AD98" s="17"/>
      <c r="AE98" s="97" t="s">
        <v>69</v>
      </c>
      <c r="AF98" s="17"/>
      <c r="AG98" s="17"/>
      <c r="AH98" s="17"/>
      <c r="AI98" s="17"/>
      <c r="AJ98" s="17"/>
      <c r="AK98" s="17"/>
      <c r="AL98" s="16"/>
      <c r="AM98" s="122">
        <v>3</v>
      </c>
      <c r="AN98" s="122">
        <v>0</v>
      </c>
      <c r="AO98" s="76">
        <f>+AN98/AM98</f>
        <v>0</v>
      </c>
      <c r="AP98" s="121" t="s">
        <v>57</v>
      </c>
      <c r="AQ98" s="48"/>
      <c r="AR98" s="77"/>
      <c r="AS98" s="16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</row>
    <row r="99" spans="1:180" s="3" customFormat="1" ht="82.5" customHeight="1" x14ac:dyDescent="0.25">
      <c r="A99" s="16">
        <v>65</v>
      </c>
      <c r="B99" s="164"/>
      <c r="C99" s="164"/>
      <c r="D99" s="16">
        <v>3</v>
      </c>
      <c r="E99" s="29" t="s">
        <v>263</v>
      </c>
      <c r="F99" s="17" t="s">
        <v>264</v>
      </c>
      <c r="G99" s="159"/>
      <c r="H99" s="29" t="s">
        <v>261</v>
      </c>
      <c r="I99" s="16" t="s">
        <v>66</v>
      </c>
      <c r="J99" s="16" t="s">
        <v>66</v>
      </c>
      <c r="K99" s="16" t="s">
        <v>66</v>
      </c>
      <c r="L99" s="16" t="s">
        <v>66</v>
      </c>
      <c r="M99" s="17" t="s">
        <v>262</v>
      </c>
      <c r="N99" s="17" t="s">
        <v>100</v>
      </c>
      <c r="O99" s="97" t="s">
        <v>69</v>
      </c>
      <c r="P99" s="22"/>
      <c r="Q99" s="22"/>
      <c r="R99" s="22"/>
      <c r="S99" s="22"/>
      <c r="T99" s="22"/>
      <c r="U99" s="97" t="s">
        <v>69</v>
      </c>
      <c r="V99" s="22"/>
      <c r="W99" s="22"/>
      <c r="X99" s="22"/>
      <c r="Y99" s="22"/>
      <c r="Z99" s="22"/>
      <c r="AA99" s="97" t="s">
        <v>69</v>
      </c>
      <c r="AB99" s="22"/>
      <c r="AC99" s="22"/>
      <c r="AD99" s="17"/>
      <c r="AE99" s="22"/>
      <c r="AF99" s="22"/>
      <c r="AG99" s="97" t="s">
        <v>69</v>
      </c>
      <c r="AH99" s="22"/>
      <c r="AI99" s="22"/>
      <c r="AJ99" s="22"/>
      <c r="AK99" s="22"/>
      <c r="AL99" s="22"/>
      <c r="AM99" s="122">
        <v>4</v>
      </c>
      <c r="AN99" s="122">
        <v>0</v>
      </c>
      <c r="AO99" s="76">
        <f t="shared" ref="AO99:AO102" si="10">+AN99/AM99</f>
        <v>0</v>
      </c>
      <c r="AP99" s="121" t="s">
        <v>57</v>
      </c>
      <c r="AQ99" s="78"/>
      <c r="AR99" s="79"/>
      <c r="AS99" s="16"/>
    </row>
    <row r="100" spans="1:180" s="3" customFormat="1" ht="129.75" customHeight="1" x14ac:dyDescent="0.25">
      <c r="A100" s="16">
        <v>61</v>
      </c>
      <c r="B100" s="164"/>
      <c r="C100" s="164"/>
      <c r="D100" s="16">
        <v>4</v>
      </c>
      <c r="E100" s="29" t="s">
        <v>265</v>
      </c>
      <c r="F100" s="17" t="s">
        <v>266</v>
      </c>
      <c r="G100" s="159"/>
      <c r="H100" s="29" t="s">
        <v>261</v>
      </c>
      <c r="I100" s="16" t="s">
        <v>66</v>
      </c>
      <c r="J100" s="16" t="s">
        <v>66</v>
      </c>
      <c r="K100" s="16" t="s">
        <v>66</v>
      </c>
      <c r="L100" s="16" t="s">
        <v>66</v>
      </c>
      <c r="M100" s="17" t="s">
        <v>262</v>
      </c>
      <c r="N100" s="17" t="s">
        <v>211</v>
      </c>
      <c r="O100" s="97" t="s">
        <v>69</v>
      </c>
      <c r="P100" s="22"/>
      <c r="Q100" s="22"/>
      <c r="R100" s="22"/>
      <c r="S100" s="22"/>
      <c r="T100" s="22"/>
      <c r="U100" s="97" t="s">
        <v>69</v>
      </c>
      <c r="V100" s="22"/>
      <c r="W100" s="22"/>
      <c r="X100" s="22"/>
      <c r="Y100" s="22"/>
      <c r="Z100" s="22"/>
      <c r="AA100" s="97" t="s">
        <v>69</v>
      </c>
      <c r="AB100" s="22"/>
      <c r="AC100" s="22"/>
      <c r="AD100" s="22"/>
      <c r="AE100" s="22"/>
      <c r="AF100" s="17"/>
      <c r="AG100" s="97" t="s">
        <v>69</v>
      </c>
      <c r="AH100" s="22"/>
      <c r="AI100" s="22"/>
      <c r="AJ100" s="22"/>
      <c r="AK100" s="22"/>
      <c r="AL100" s="22"/>
      <c r="AM100" s="122">
        <v>4</v>
      </c>
      <c r="AN100" s="122">
        <v>0</v>
      </c>
      <c r="AO100" s="76">
        <f t="shared" si="10"/>
        <v>0</v>
      </c>
      <c r="AP100" s="121" t="s">
        <v>57</v>
      </c>
      <c r="AQ100" s="62"/>
      <c r="AR100" s="79"/>
      <c r="AS100" s="16"/>
    </row>
    <row r="101" spans="1:180" s="3" customFormat="1" ht="75" customHeight="1" x14ac:dyDescent="0.25">
      <c r="A101" s="16">
        <v>62</v>
      </c>
      <c r="B101" s="164"/>
      <c r="C101" s="164"/>
      <c r="D101" s="16">
        <v>5</v>
      </c>
      <c r="E101" s="29" t="s">
        <v>267</v>
      </c>
      <c r="F101" s="17" t="s">
        <v>268</v>
      </c>
      <c r="G101" s="159"/>
      <c r="H101" s="29" t="s">
        <v>261</v>
      </c>
      <c r="I101" s="16" t="s">
        <v>66</v>
      </c>
      <c r="J101" s="16" t="s">
        <v>66</v>
      </c>
      <c r="K101" s="16" t="s">
        <v>66</v>
      </c>
      <c r="L101" s="16" t="s">
        <v>66</v>
      </c>
      <c r="M101" s="17" t="s">
        <v>269</v>
      </c>
      <c r="N101" s="17" t="s">
        <v>211</v>
      </c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97" t="s">
        <v>69</v>
      </c>
      <c r="Z101" s="22"/>
      <c r="AA101" s="17"/>
      <c r="AB101" s="22"/>
      <c r="AC101" s="22"/>
      <c r="AD101" s="22"/>
      <c r="AE101" s="22"/>
      <c r="AF101" s="17"/>
      <c r="AG101" s="22"/>
      <c r="AH101" s="22"/>
      <c r="AI101" s="97" t="s">
        <v>69</v>
      </c>
      <c r="AJ101" s="22"/>
      <c r="AK101" s="22"/>
      <c r="AL101" s="22"/>
      <c r="AM101" s="122">
        <v>2</v>
      </c>
      <c r="AN101" s="122">
        <v>0</v>
      </c>
      <c r="AO101" s="76">
        <f t="shared" si="10"/>
        <v>0</v>
      </c>
      <c r="AP101" s="121" t="s">
        <v>57</v>
      </c>
      <c r="AQ101" s="62"/>
      <c r="AR101" s="79"/>
      <c r="AS101" s="16"/>
    </row>
    <row r="102" spans="1:180" s="3" customFormat="1" ht="125.25" customHeight="1" x14ac:dyDescent="0.25">
      <c r="A102" s="16">
        <v>63</v>
      </c>
      <c r="B102" s="164"/>
      <c r="C102" s="164"/>
      <c r="D102" s="16">
        <v>6</v>
      </c>
      <c r="E102" s="29" t="s">
        <v>270</v>
      </c>
      <c r="F102" s="17" t="s">
        <v>264</v>
      </c>
      <c r="G102" s="159"/>
      <c r="H102" s="29" t="s">
        <v>261</v>
      </c>
      <c r="I102" s="16" t="s">
        <v>66</v>
      </c>
      <c r="J102" s="16" t="s">
        <v>66</v>
      </c>
      <c r="K102" s="16" t="s">
        <v>66</v>
      </c>
      <c r="L102" s="16" t="s">
        <v>66</v>
      </c>
      <c r="M102" s="17" t="s">
        <v>262</v>
      </c>
      <c r="N102" s="17" t="s">
        <v>68</v>
      </c>
      <c r="O102" s="22"/>
      <c r="P102" s="22"/>
      <c r="Q102" s="22"/>
      <c r="R102" s="22"/>
      <c r="S102" s="22"/>
      <c r="T102" s="22"/>
      <c r="U102" s="97" t="s">
        <v>69</v>
      </c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17"/>
      <c r="AK102" s="22"/>
      <c r="AL102" s="22"/>
      <c r="AM102" s="122">
        <v>1</v>
      </c>
      <c r="AN102" s="122">
        <v>0</v>
      </c>
      <c r="AO102" s="76">
        <f t="shared" si="10"/>
        <v>0</v>
      </c>
      <c r="AP102" s="121" t="s">
        <v>57</v>
      </c>
      <c r="AQ102" s="62"/>
      <c r="AR102" s="79"/>
      <c r="AS102" s="16"/>
    </row>
    <row r="103" spans="1:180" s="3" customFormat="1" ht="117.75" customHeight="1" x14ac:dyDescent="0.25">
      <c r="A103" s="16">
        <v>64</v>
      </c>
      <c r="B103" s="164"/>
      <c r="C103" s="164"/>
      <c r="D103" s="16">
        <v>7</v>
      </c>
      <c r="E103" s="29" t="s">
        <v>271</v>
      </c>
      <c r="F103" s="17" t="s">
        <v>264</v>
      </c>
      <c r="G103" s="159"/>
      <c r="H103" s="29" t="s">
        <v>261</v>
      </c>
      <c r="I103" s="16" t="s">
        <v>66</v>
      </c>
      <c r="J103" s="16" t="s">
        <v>66</v>
      </c>
      <c r="K103" s="16" t="s">
        <v>66</v>
      </c>
      <c r="L103" s="16" t="s">
        <v>66</v>
      </c>
      <c r="M103" s="17" t="s">
        <v>272</v>
      </c>
      <c r="N103" s="17" t="s">
        <v>68</v>
      </c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97" t="s">
        <v>69</v>
      </c>
      <c r="AJ103" s="17"/>
      <c r="AK103" s="22"/>
      <c r="AL103" s="22"/>
      <c r="AM103" s="122">
        <v>1</v>
      </c>
      <c r="AN103" s="122">
        <v>0</v>
      </c>
      <c r="AO103" s="76">
        <f t="shared" ref="AO103" si="11">+AN103/AM103</f>
        <v>0</v>
      </c>
      <c r="AP103" s="121" t="s">
        <v>57</v>
      </c>
      <c r="AQ103" s="62"/>
      <c r="AR103" s="79"/>
      <c r="AS103" s="16"/>
    </row>
    <row r="104" spans="1:180" s="3" customFormat="1" ht="117.75" customHeight="1" x14ac:dyDescent="0.25">
      <c r="A104" s="16"/>
      <c r="B104" s="164"/>
      <c r="C104" s="164"/>
      <c r="D104" s="16">
        <v>8</v>
      </c>
      <c r="E104" s="29" t="s">
        <v>273</v>
      </c>
      <c r="F104" s="17" t="s">
        <v>232</v>
      </c>
      <c r="G104" s="159"/>
      <c r="H104" s="29" t="s">
        <v>261</v>
      </c>
      <c r="I104" s="16" t="s">
        <v>66</v>
      </c>
      <c r="J104" s="16" t="s">
        <v>66</v>
      </c>
      <c r="K104" s="16" t="s">
        <v>66</v>
      </c>
      <c r="L104" s="16" t="s">
        <v>66</v>
      </c>
      <c r="M104" s="17" t="s">
        <v>262</v>
      </c>
      <c r="N104" s="17" t="s">
        <v>68</v>
      </c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97" t="s">
        <v>69</v>
      </c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17"/>
      <c r="AM104" s="122">
        <v>1</v>
      </c>
      <c r="AN104" s="122">
        <v>0</v>
      </c>
      <c r="AO104" s="76">
        <f t="shared" ref="AO104" si="12">+AN104/AM104</f>
        <v>0</v>
      </c>
      <c r="AP104" s="121" t="s">
        <v>57</v>
      </c>
      <c r="AQ104" s="62"/>
      <c r="AR104" s="79"/>
      <c r="AS104" s="16"/>
    </row>
    <row r="105" spans="1:180" s="11" customFormat="1" ht="170.25" customHeight="1" x14ac:dyDescent="0.25">
      <c r="A105" s="16">
        <v>60</v>
      </c>
      <c r="B105" s="164"/>
      <c r="C105" s="164"/>
      <c r="D105" s="16"/>
      <c r="E105" s="99" t="s">
        <v>274</v>
      </c>
      <c r="F105" s="99" t="s">
        <v>275</v>
      </c>
      <c r="G105" s="159"/>
      <c r="H105" s="99" t="s">
        <v>276</v>
      </c>
      <c r="I105" s="100"/>
      <c r="J105" s="100"/>
      <c r="K105" s="101"/>
      <c r="L105" s="100"/>
      <c r="M105" s="17" t="s">
        <v>277</v>
      </c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97" t="s">
        <v>69</v>
      </c>
      <c r="AF105" s="17"/>
      <c r="AG105" s="22"/>
      <c r="AH105" s="17"/>
      <c r="AI105" s="22"/>
      <c r="AJ105" s="17"/>
      <c r="AK105" s="22"/>
      <c r="AL105" s="17"/>
      <c r="AM105" s="122">
        <v>1</v>
      </c>
      <c r="AN105" s="122">
        <v>0</v>
      </c>
      <c r="AO105" s="76">
        <f t="shared" ref="AO105" si="13">+AN105/AM105</f>
        <v>0</v>
      </c>
      <c r="AP105" s="121" t="s">
        <v>58</v>
      </c>
      <c r="AQ105" s="62"/>
      <c r="AR105" s="77"/>
      <c r="AS105" s="16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</row>
    <row r="106" spans="1:180" s="32" customFormat="1" ht="24.75" customHeight="1" x14ac:dyDescent="0.25">
      <c r="A106" s="69"/>
      <c r="B106" s="65"/>
      <c r="C106" s="65"/>
      <c r="D106" s="65"/>
      <c r="E106" s="64"/>
      <c r="F106" s="65"/>
      <c r="G106" s="65"/>
      <c r="H106" s="65"/>
      <c r="I106" s="65"/>
      <c r="J106" s="65"/>
      <c r="K106" s="65"/>
      <c r="L106" s="65"/>
      <c r="M106" s="65"/>
      <c r="N106" s="65"/>
      <c r="O106" s="71">
        <f t="shared" ref="O106:AL106" si="14">COUNTIF(O98:O105,"P")</f>
        <v>0</v>
      </c>
      <c r="P106" s="71">
        <f t="shared" si="14"/>
        <v>0</v>
      </c>
      <c r="Q106" s="71">
        <f t="shared" si="14"/>
        <v>0</v>
      </c>
      <c r="R106" s="71">
        <f t="shared" si="14"/>
        <v>0</v>
      </c>
      <c r="S106" s="71">
        <f t="shared" si="14"/>
        <v>0</v>
      </c>
      <c r="T106" s="71">
        <f t="shared" si="14"/>
        <v>0</v>
      </c>
      <c r="U106" s="71">
        <f t="shared" si="14"/>
        <v>0</v>
      </c>
      <c r="V106" s="71">
        <f t="shared" si="14"/>
        <v>0</v>
      </c>
      <c r="W106" s="71">
        <f t="shared" si="14"/>
        <v>0</v>
      </c>
      <c r="X106" s="71">
        <f t="shared" si="14"/>
        <v>0</v>
      </c>
      <c r="Y106" s="71">
        <f t="shared" si="14"/>
        <v>0</v>
      </c>
      <c r="Z106" s="71">
        <f t="shared" si="14"/>
        <v>0</v>
      </c>
      <c r="AA106" s="71">
        <f t="shared" si="14"/>
        <v>0</v>
      </c>
      <c r="AB106" s="71">
        <f t="shared" si="14"/>
        <v>0</v>
      </c>
      <c r="AC106" s="71">
        <f t="shared" si="14"/>
        <v>0</v>
      </c>
      <c r="AD106" s="71">
        <f t="shared" si="14"/>
        <v>0</v>
      </c>
      <c r="AE106" s="71">
        <f t="shared" si="14"/>
        <v>0</v>
      </c>
      <c r="AF106" s="71">
        <f t="shared" si="14"/>
        <v>0</v>
      </c>
      <c r="AG106" s="71">
        <f t="shared" si="14"/>
        <v>0</v>
      </c>
      <c r="AH106" s="71">
        <f t="shared" si="14"/>
        <v>0</v>
      </c>
      <c r="AI106" s="71">
        <f t="shared" si="14"/>
        <v>0</v>
      </c>
      <c r="AJ106" s="71">
        <f t="shared" si="14"/>
        <v>0</v>
      </c>
      <c r="AK106" s="71">
        <f t="shared" si="14"/>
        <v>0</v>
      </c>
      <c r="AL106" s="71">
        <f t="shared" si="14"/>
        <v>0</v>
      </c>
      <c r="AM106" s="73">
        <f>SUM(O106,Q106,S106,U106,W106,Y106,AA106,AC106,AE106,AG106,AI106,AK106)</f>
        <v>0</v>
      </c>
      <c r="AN106" s="122">
        <v>0</v>
      </c>
      <c r="AO106" s="129"/>
      <c r="AP106" s="130"/>
      <c r="AQ106" s="130"/>
      <c r="AR106" s="130"/>
      <c r="AS106" s="131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</row>
    <row r="107" spans="1:180" s="32" customFormat="1" ht="54.75" customHeight="1" x14ac:dyDescent="0.25">
      <c r="A107" s="69"/>
      <c r="B107" s="65"/>
      <c r="C107" s="65"/>
      <c r="D107" s="147" t="s">
        <v>278</v>
      </c>
      <c r="E107" s="147"/>
      <c r="F107" s="147"/>
      <c r="G107" s="147"/>
      <c r="H107" s="147"/>
      <c r="I107" s="147"/>
      <c r="J107" s="147"/>
      <c r="K107" s="147"/>
      <c r="L107" s="147"/>
      <c r="M107" s="147"/>
      <c r="N107" s="147"/>
      <c r="O107" s="147"/>
      <c r="P107" s="147"/>
      <c r="Q107" s="147"/>
      <c r="R107" s="147"/>
      <c r="S107" s="147"/>
      <c r="T107" s="147"/>
      <c r="U107" s="147"/>
      <c r="V107" s="147"/>
      <c r="W107" s="147"/>
      <c r="X107" s="147"/>
      <c r="Y107" s="147"/>
      <c r="Z107" s="147"/>
      <c r="AA107" s="147"/>
      <c r="AB107" s="147"/>
      <c r="AC107" s="147"/>
      <c r="AD107" s="147"/>
      <c r="AE107" s="147"/>
      <c r="AF107" s="147"/>
      <c r="AG107" s="147"/>
      <c r="AH107" s="147"/>
      <c r="AI107" s="147"/>
      <c r="AJ107" s="147"/>
      <c r="AK107" s="147"/>
      <c r="AL107" s="147"/>
      <c r="AM107" s="147"/>
      <c r="AN107" s="147"/>
      <c r="AO107" s="147"/>
      <c r="AP107" s="147"/>
      <c r="AQ107" s="147"/>
      <c r="AR107" s="147"/>
      <c r="AS107" s="147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</row>
    <row r="108" spans="1:180" s="14" customFormat="1" ht="33.75" customHeight="1" x14ac:dyDescent="0.25">
      <c r="A108" s="141" t="s">
        <v>21</v>
      </c>
      <c r="B108" s="141" t="s">
        <v>22</v>
      </c>
      <c r="C108" s="152" t="s">
        <v>23</v>
      </c>
      <c r="D108" s="141" t="s">
        <v>24</v>
      </c>
      <c r="E108" s="141" t="s">
        <v>149</v>
      </c>
      <c r="F108" s="141" t="s">
        <v>150</v>
      </c>
      <c r="G108" s="141" t="s">
        <v>27</v>
      </c>
      <c r="H108" s="141" t="s">
        <v>151</v>
      </c>
      <c r="I108" s="141" t="s">
        <v>29</v>
      </c>
      <c r="J108" s="141"/>
      <c r="K108" s="141"/>
      <c r="L108" s="141"/>
      <c r="M108" s="141" t="s">
        <v>30</v>
      </c>
      <c r="N108" s="141" t="s">
        <v>31</v>
      </c>
      <c r="O108" s="141" t="s">
        <v>32</v>
      </c>
      <c r="P108" s="141"/>
      <c r="Q108" s="141"/>
      <c r="R108" s="141"/>
      <c r="S108" s="141"/>
      <c r="T108" s="141"/>
      <c r="U108" s="141"/>
      <c r="V108" s="141"/>
      <c r="W108" s="141"/>
      <c r="X108" s="141"/>
      <c r="Y108" s="141"/>
      <c r="Z108" s="141"/>
      <c r="AA108" s="141"/>
      <c r="AB108" s="141"/>
      <c r="AC108" s="141"/>
      <c r="AD108" s="141"/>
      <c r="AE108" s="141"/>
      <c r="AF108" s="141"/>
      <c r="AG108" s="141"/>
      <c r="AH108" s="141"/>
      <c r="AI108" s="141"/>
      <c r="AJ108" s="141"/>
      <c r="AK108" s="141"/>
      <c r="AL108" s="141"/>
      <c r="AM108" s="143" t="s">
        <v>33</v>
      </c>
      <c r="AN108" s="143"/>
      <c r="AO108" s="143"/>
      <c r="AP108" s="143"/>
      <c r="AQ108" s="143"/>
      <c r="AR108" s="143"/>
      <c r="AS108" s="143" t="s">
        <v>34</v>
      </c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</row>
    <row r="109" spans="1:180" s="14" customFormat="1" ht="33.75" customHeight="1" x14ac:dyDescent="0.25">
      <c r="A109" s="141"/>
      <c r="B109" s="141"/>
      <c r="C109" s="153"/>
      <c r="D109" s="141"/>
      <c r="E109" s="141"/>
      <c r="F109" s="141"/>
      <c r="G109" s="141"/>
      <c r="H109" s="141"/>
      <c r="I109" s="151" t="s">
        <v>35</v>
      </c>
      <c r="J109" s="151" t="s">
        <v>36</v>
      </c>
      <c r="K109" s="151" t="s">
        <v>37</v>
      </c>
      <c r="L109" s="151" t="s">
        <v>38</v>
      </c>
      <c r="M109" s="141"/>
      <c r="N109" s="141"/>
      <c r="O109" s="141" t="s">
        <v>39</v>
      </c>
      <c r="P109" s="141"/>
      <c r="Q109" s="141" t="s">
        <v>40</v>
      </c>
      <c r="R109" s="141"/>
      <c r="S109" s="141" t="s">
        <v>41</v>
      </c>
      <c r="T109" s="141"/>
      <c r="U109" s="141" t="s">
        <v>42</v>
      </c>
      <c r="V109" s="141"/>
      <c r="W109" s="145" t="s">
        <v>43</v>
      </c>
      <c r="X109" s="146"/>
      <c r="Y109" s="141" t="s">
        <v>44</v>
      </c>
      <c r="Z109" s="141"/>
      <c r="AA109" s="138" t="s">
        <v>45</v>
      </c>
      <c r="AB109" s="138"/>
      <c r="AC109" s="138" t="s">
        <v>46</v>
      </c>
      <c r="AD109" s="138"/>
      <c r="AE109" s="138" t="s">
        <v>47</v>
      </c>
      <c r="AF109" s="138"/>
      <c r="AG109" s="139" t="s">
        <v>48</v>
      </c>
      <c r="AH109" s="140"/>
      <c r="AI109" s="141" t="s">
        <v>49</v>
      </c>
      <c r="AJ109" s="141"/>
      <c r="AK109" s="141" t="s">
        <v>50</v>
      </c>
      <c r="AL109" s="141"/>
      <c r="AM109" s="142" t="s">
        <v>51</v>
      </c>
      <c r="AN109" s="142" t="s">
        <v>52</v>
      </c>
      <c r="AO109" s="142" t="s">
        <v>53</v>
      </c>
      <c r="AP109" s="143" t="s">
        <v>54</v>
      </c>
      <c r="AQ109" s="143"/>
      <c r="AR109" s="143"/>
      <c r="AS109" s="143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</row>
    <row r="110" spans="1:180" s="14" customFormat="1" ht="33.75" customHeight="1" x14ac:dyDescent="0.25">
      <c r="A110" s="141"/>
      <c r="B110" s="141"/>
      <c r="C110" s="153"/>
      <c r="D110" s="141"/>
      <c r="E110" s="141"/>
      <c r="F110" s="141"/>
      <c r="G110" s="141"/>
      <c r="H110" s="141"/>
      <c r="I110" s="151"/>
      <c r="J110" s="151"/>
      <c r="K110" s="151"/>
      <c r="L110" s="151"/>
      <c r="M110" s="141"/>
      <c r="N110" s="141"/>
      <c r="O110" s="144" t="s">
        <v>55</v>
      </c>
      <c r="P110" s="144" t="s">
        <v>56</v>
      </c>
      <c r="Q110" s="144" t="s">
        <v>55</v>
      </c>
      <c r="R110" s="144" t="s">
        <v>56</v>
      </c>
      <c r="S110" s="144" t="s">
        <v>55</v>
      </c>
      <c r="T110" s="144" t="s">
        <v>56</v>
      </c>
      <c r="U110" s="144" t="s">
        <v>55</v>
      </c>
      <c r="V110" s="144" t="s">
        <v>56</v>
      </c>
      <c r="W110" s="144" t="s">
        <v>55</v>
      </c>
      <c r="X110" s="144" t="s">
        <v>56</v>
      </c>
      <c r="Y110" s="144" t="s">
        <v>55</v>
      </c>
      <c r="Z110" s="144" t="s">
        <v>56</v>
      </c>
      <c r="AA110" s="144" t="s">
        <v>55</v>
      </c>
      <c r="AB110" s="144" t="s">
        <v>56</v>
      </c>
      <c r="AC110" s="144" t="s">
        <v>55</v>
      </c>
      <c r="AD110" s="144" t="s">
        <v>56</v>
      </c>
      <c r="AE110" s="144" t="s">
        <v>55</v>
      </c>
      <c r="AF110" s="144" t="s">
        <v>56</v>
      </c>
      <c r="AG110" s="144" t="s">
        <v>55</v>
      </c>
      <c r="AH110" s="144" t="s">
        <v>56</v>
      </c>
      <c r="AI110" s="144" t="s">
        <v>55</v>
      </c>
      <c r="AJ110" s="144" t="s">
        <v>56</v>
      </c>
      <c r="AK110" s="144" t="s">
        <v>55</v>
      </c>
      <c r="AL110" s="144" t="s">
        <v>56</v>
      </c>
      <c r="AM110" s="142"/>
      <c r="AN110" s="142"/>
      <c r="AO110" s="142"/>
      <c r="AP110" s="148" t="s">
        <v>57</v>
      </c>
      <c r="AQ110" s="149" t="s">
        <v>58</v>
      </c>
      <c r="AR110" s="150" t="s">
        <v>59</v>
      </c>
      <c r="AS110" s="143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</row>
    <row r="111" spans="1:180" s="14" customFormat="1" ht="33.75" customHeight="1" x14ac:dyDescent="0.25">
      <c r="A111" s="141"/>
      <c r="B111" s="141"/>
      <c r="C111" s="154"/>
      <c r="D111" s="141"/>
      <c r="E111" s="141"/>
      <c r="F111" s="141"/>
      <c r="G111" s="141"/>
      <c r="H111" s="141"/>
      <c r="I111" s="151"/>
      <c r="J111" s="151"/>
      <c r="K111" s="151"/>
      <c r="L111" s="151"/>
      <c r="M111" s="141"/>
      <c r="N111" s="141"/>
      <c r="O111" s="144"/>
      <c r="P111" s="144"/>
      <c r="Q111" s="144"/>
      <c r="R111" s="144"/>
      <c r="S111" s="144"/>
      <c r="T111" s="144"/>
      <c r="U111" s="144"/>
      <c r="V111" s="144"/>
      <c r="W111" s="144"/>
      <c r="X111" s="144"/>
      <c r="Y111" s="144"/>
      <c r="Z111" s="144"/>
      <c r="AA111" s="144"/>
      <c r="AB111" s="144"/>
      <c r="AC111" s="144"/>
      <c r="AD111" s="144"/>
      <c r="AE111" s="144"/>
      <c r="AF111" s="144"/>
      <c r="AG111" s="144"/>
      <c r="AH111" s="144"/>
      <c r="AI111" s="144"/>
      <c r="AJ111" s="144"/>
      <c r="AK111" s="144"/>
      <c r="AL111" s="144"/>
      <c r="AM111" s="142"/>
      <c r="AN111" s="142"/>
      <c r="AO111" s="142"/>
      <c r="AP111" s="148"/>
      <c r="AQ111" s="149"/>
      <c r="AR111" s="150"/>
      <c r="AS111" s="143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</row>
    <row r="112" spans="1:180" s="11" customFormat="1" ht="104.25" customHeight="1" x14ac:dyDescent="0.25">
      <c r="A112" s="17">
        <v>66</v>
      </c>
      <c r="B112" s="163" t="s">
        <v>152</v>
      </c>
      <c r="C112" s="163" t="s">
        <v>61</v>
      </c>
      <c r="D112" s="17">
        <v>1</v>
      </c>
      <c r="E112" s="29" t="s">
        <v>279</v>
      </c>
      <c r="F112" s="22" t="s">
        <v>280</v>
      </c>
      <c r="G112" s="160" t="s">
        <v>281</v>
      </c>
      <c r="H112" s="29" t="s">
        <v>282</v>
      </c>
      <c r="I112" s="16" t="s">
        <v>66</v>
      </c>
      <c r="J112" s="16" t="s">
        <v>66</v>
      </c>
      <c r="K112" s="16" t="s">
        <v>66</v>
      </c>
      <c r="L112" s="16" t="s">
        <v>66</v>
      </c>
      <c r="M112" s="17" t="s">
        <v>283</v>
      </c>
      <c r="N112" s="17" t="s">
        <v>68</v>
      </c>
      <c r="O112" s="26"/>
      <c r="P112" s="26"/>
      <c r="Q112" s="97" t="s">
        <v>69</v>
      </c>
      <c r="R112" s="17"/>
      <c r="S112" s="17"/>
      <c r="T112" s="17"/>
      <c r="U112" s="17"/>
      <c r="V112" s="26"/>
      <c r="X112" s="26"/>
      <c r="Y112" s="26"/>
      <c r="Z112" s="26"/>
      <c r="AA112" s="26"/>
      <c r="AB112" s="26"/>
      <c r="AC112" s="26"/>
      <c r="AD112" s="26"/>
      <c r="AE112" s="108"/>
      <c r="AF112" s="26"/>
      <c r="AG112" s="26"/>
      <c r="AH112" s="26"/>
      <c r="AI112" s="26"/>
      <c r="AJ112" s="26"/>
      <c r="AK112" s="26"/>
      <c r="AL112" s="26"/>
      <c r="AM112" s="94">
        <v>1</v>
      </c>
      <c r="AN112" s="94">
        <v>0</v>
      </c>
      <c r="AO112" s="80">
        <f>+AN112/AM112</f>
        <v>0</v>
      </c>
      <c r="AP112" s="121"/>
      <c r="AQ112" s="62"/>
      <c r="AR112" s="81"/>
      <c r="AS112" s="82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</row>
    <row r="113" spans="1:180" s="3" customFormat="1" ht="139.5" customHeight="1" x14ac:dyDescent="0.25">
      <c r="A113" s="22">
        <v>67</v>
      </c>
      <c r="B113" s="164"/>
      <c r="C113" s="164"/>
      <c r="D113" s="22">
        <v>2</v>
      </c>
      <c r="E113" s="29" t="s">
        <v>284</v>
      </c>
      <c r="F113" s="22" t="s">
        <v>285</v>
      </c>
      <c r="G113" s="161"/>
      <c r="H113" s="29" t="s">
        <v>282</v>
      </c>
      <c r="I113" s="16" t="s">
        <v>66</v>
      </c>
      <c r="J113" s="16" t="s">
        <v>66</v>
      </c>
      <c r="K113" s="16" t="s">
        <v>66</v>
      </c>
      <c r="L113" s="16" t="s">
        <v>66</v>
      </c>
      <c r="M113" s="17" t="s">
        <v>286</v>
      </c>
      <c r="N113" s="17" t="s">
        <v>68</v>
      </c>
      <c r="O113" s="35"/>
      <c r="P113" s="35"/>
      <c r="Q113" s="35"/>
      <c r="R113" s="35"/>
      <c r="S113" s="11"/>
      <c r="T113" s="35"/>
      <c r="U113" s="35"/>
      <c r="V113" s="35"/>
      <c r="W113" s="97" t="s">
        <v>69</v>
      </c>
      <c r="X113" s="35"/>
      <c r="Y113" s="35"/>
      <c r="Z113" s="22"/>
      <c r="AA113" s="22"/>
      <c r="AB113" s="22"/>
      <c r="AD113" s="111"/>
      <c r="AE113" s="109"/>
      <c r="AF113" s="112"/>
      <c r="AG113" s="35"/>
      <c r="AH113" s="26"/>
      <c r="AI113" s="35"/>
      <c r="AJ113" s="35"/>
      <c r="AK113" s="35"/>
      <c r="AL113" s="35"/>
      <c r="AM113" s="94">
        <v>1</v>
      </c>
      <c r="AN113" s="94">
        <v>0</v>
      </c>
      <c r="AO113" s="80">
        <f t="shared" ref="AO113:AO128" si="15">+AN113/AM113</f>
        <v>0</v>
      </c>
      <c r="AP113" s="121"/>
      <c r="AQ113" s="83"/>
      <c r="AR113" s="84"/>
      <c r="AS113" s="82"/>
    </row>
    <row r="114" spans="1:180" s="3" customFormat="1" ht="111" customHeight="1" x14ac:dyDescent="0.25">
      <c r="A114" s="22">
        <v>68</v>
      </c>
      <c r="B114" s="164"/>
      <c r="C114" s="164"/>
      <c r="D114" s="17">
        <v>3</v>
      </c>
      <c r="E114" s="29" t="s">
        <v>287</v>
      </c>
      <c r="F114" s="22" t="s">
        <v>288</v>
      </c>
      <c r="G114" s="161"/>
      <c r="H114" s="29" t="s">
        <v>282</v>
      </c>
      <c r="I114" s="16" t="s">
        <v>66</v>
      </c>
      <c r="J114" s="16" t="s">
        <v>66</v>
      </c>
      <c r="K114" s="16" t="s">
        <v>66</v>
      </c>
      <c r="L114" s="16" t="s">
        <v>66</v>
      </c>
      <c r="M114" s="17" t="s">
        <v>289</v>
      </c>
      <c r="N114" s="17" t="s">
        <v>68</v>
      </c>
      <c r="O114" s="35"/>
      <c r="P114" s="35"/>
      <c r="Q114" s="35"/>
      <c r="R114" s="35"/>
      <c r="S114" s="35"/>
      <c r="T114" s="22"/>
      <c r="U114" s="22"/>
      <c r="V114" s="22"/>
      <c r="W114" s="35"/>
      <c r="X114" s="35"/>
      <c r="Y114" s="35"/>
      <c r="Z114" s="22"/>
      <c r="AA114" s="97" t="s">
        <v>69</v>
      </c>
      <c r="AB114" s="22"/>
      <c r="AC114" s="19"/>
      <c r="AD114" s="123"/>
      <c r="AE114" s="110"/>
      <c r="AF114" s="112"/>
      <c r="AG114" s="35"/>
      <c r="AH114" s="35"/>
      <c r="AI114" s="35"/>
      <c r="AJ114" s="35"/>
      <c r="AK114" s="35"/>
      <c r="AL114" s="35"/>
      <c r="AM114" s="94">
        <v>1</v>
      </c>
      <c r="AN114" s="94">
        <v>0</v>
      </c>
      <c r="AO114" s="80">
        <f t="shared" si="15"/>
        <v>0</v>
      </c>
      <c r="AP114" s="121"/>
      <c r="AQ114" s="83"/>
      <c r="AR114" s="84"/>
      <c r="AS114" s="82"/>
    </row>
    <row r="115" spans="1:180" s="3" customFormat="1" ht="84" customHeight="1" x14ac:dyDescent="0.25">
      <c r="A115" s="17">
        <v>69</v>
      </c>
      <c r="B115" s="164"/>
      <c r="C115" s="164"/>
      <c r="D115" s="22">
        <v>4</v>
      </c>
      <c r="E115" s="29" t="s">
        <v>290</v>
      </c>
      <c r="F115" s="22" t="s">
        <v>291</v>
      </c>
      <c r="G115" s="161"/>
      <c r="H115" s="29" t="s">
        <v>282</v>
      </c>
      <c r="I115" s="16" t="s">
        <v>66</v>
      </c>
      <c r="J115" s="16" t="s">
        <v>66</v>
      </c>
      <c r="K115" s="16" t="s">
        <v>66</v>
      </c>
      <c r="L115" s="16" t="s">
        <v>66</v>
      </c>
      <c r="M115" s="17" t="s">
        <v>292</v>
      </c>
      <c r="N115" s="17" t="s">
        <v>68</v>
      </c>
      <c r="O115" s="35"/>
      <c r="P115" s="35"/>
      <c r="Q115" s="35"/>
      <c r="R115" s="35"/>
      <c r="S115" s="35"/>
      <c r="T115" s="22"/>
      <c r="U115" s="22"/>
      <c r="V115" s="22"/>
      <c r="W115" s="35"/>
      <c r="X115" s="35"/>
      <c r="Y115" s="35"/>
      <c r="Z115" s="22"/>
      <c r="AA115" s="22"/>
      <c r="AB115" s="111"/>
      <c r="AC115" s="97" t="s">
        <v>69</v>
      </c>
      <c r="AD115" s="113"/>
      <c r="AE115" s="22"/>
      <c r="AF115" s="35"/>
      <c r="AG115" s="22"/>
      <c r="AH115" s="26"/>
      <c r="AI115" s="35"/>
      <c r="AJ115" s="35"/>
      <c r="AK115" s="35"/>
      <c r="AL115" s="35"/>
      <c r="AM115" s="94">
        <v>1</v>
      </c>
      <c r="AN115" s="94">
        <v>0</v>
      </c>
      <c r="AO115" s="80">
        <f t="shared" ref="AO115" si="16">+AN115/AM115</f>
        <v>0</v>
      </c>
      <c r="AP115" s="121"/>
      <c r="AQ115" s="83"/>
      <c r="AR115" s="84"/>
      <c r="AS115" s="82"/>
    </row>
    <row r="116" spans="1:180" s="3" customFormat="1" ht="119.25" customHeight="1" x14ac:dyDescent="0.25">
      <c r="A116" s="22">
        <v>71</v>
      </c>
      <c r="B116" s="164"/>
      <c r="C116" s="164"/>
      <c r="D116" s="17">
        <v>5</v>
      </c>
      <c r="E116" s="29" t="s">
        <v>293</v>
      </c>
      <c r="F116" s="22" t="s">
        <v>294</v>
      </c>
      <c r="G116" s="161"/>
      <c r="H116" s="29" t="s">
        <v>282</v>
      </c>
      <c r="I116" s="16" t="s">
        <v>66</v>
      </c>
      <c r="J116" s="16" t="s">
        <v>66</v>
      </c>
      <c r="K116" s="16" t="s">
        <v>66</v>
      </c>
      <c r="L116" s="16" t="s">
        <v>66</v>
      </c>
      <c r="M116" s="17" t="s">
        <v>295</v>
      </c>
      <c r="N116" s="17" t="s">
        <v>68</v>
      </c>
      <c r="O116" s="22"/>
      <c r="P116" s="22"/>
      <c r="Q116" s="22"/>
      <c r="R116" s="22"/>
      <c r="S116" s="22"/>
      <c r="T116" s="22"/>
      <c r="U116" s="22"/>
      <c r="V116" s="22"/>
      <c r="W116" s="97" t="s">
        <v>69</v>
      </c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6"/>
      <c r="AI116" s="22"/>
      <c r="AJ116" s="22"/>
      <c r="AK116" s="22"/>
      <c r="AL116" s="22"/>
      <c r="AM116" s="94">
        <v>1</v>
      </c>
      <c r="AN116" s="94">
        <v>0</v>
      </c>
      <c r="AO116" s="80">
        <f t="shared" si="15"/>
        <v>0</v>
      </c>
      <c r="AP116" s="121"/>
      <c r="AQ116" s="78"/>
      <c r="AR116" s="84"/>
      <c r="AS116" s="16"/>
    </row>
    <row r="117" spans="1:180" s="14" customFormat="1" ht="139.5" customHeight="1" x14ac:dyDescent="0.25">
      <c r="A117" s="17">
        <v>72</v>
      </c>
      <c r="B117" s="164"/>
      <c r="C117" s="164"/>
      <c r="D117" s="22">
        <v>6</v>
      </c>
      <c r="E117" s="29" t="s">
        <v>296</v>
      </c>
      <c r="F117" s="22" t="s">
        <v>297</v>
      </c>
      <c r="G117" s="161"/>
      <c r="H117" s="29" t="s">
        <v>282</v>
      </c>
      <c r="I117" s="16" t="s">
        <v>66</v>
      </c>
      <c r="J117" s="16" t="s">
        <v>66</v>
      </c>
      <c r="K117" s="16" t="s">
        <v>66</v>
      </c>
      <c r="L117" s="16" t="s">
        <v>66</v>
      </c>
      <c r="M117" s="17" t="s">
        <v>298</v>
      </c>
      <c r="N117" s="17" t="s">
        <v>68</v>
      </c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22"/>
      <c r="AD117" s="17"/>
      <c r="AE117" s="17"/>
      <c r="AF117" s="97" t="s">
        <v>69</v>
      </c>
      <c r="AG117" s="17"/>
      <c r="AH117" s="26"/>
      <c r="AI117" s="17"/>
      <c r="AJ117" s="17"/>
      <c r="AK117" s="17"/>
      <c r="AL117" s="17"/>
      <c r="AM117" s="94">
        <v>1</v>
      </c>
      <c r="AN117" s="94">
        <v>0</v>
      </c>
      <c r="AO117" s="80">
        <f t="shared" si="15"/>
        <v>0</v>
      </c>
      <c r="AP117" s="121"/>
      <c r="AQ117" s="62"/>
      <c r="AR117" s="84"/>
      <c r="AS117" s="48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</row>
    <row r="118" spans="1:180" s="14" customFormat="1" ht="102" customHeight="1" x14ac:dyDescent="0.25">
      <c r="A118" s="22">
        <v>73</v>
      </c>
      <c r="B118" s="164"/>
      <c r="C118" s="164"/>
      <c r="D118" s="17">
        <v>7</v>
      </c>
      <c r="E118" s="29" t="s">
        <v>299</v>
      </c>
      <c r="F118" s="22" t="s">
        <v>291</v>
      </c>
      <c r="G118" s="161"/>
      <c r="H118" s="29" t="s">
        <v>282</v>
      </c>
      <c r="I118" s="16" t="s">
        <v>66</v>
      </c>
      <c r="J118" s="16" t="s">
        <v>66</v>
      </c>
      <c r="K118" s="16" t="s">
        <v>66</v>
      </c>
      <c r="L118" s="16" t="s">
        <v>66</v>
      </c>
      <c r="M118" s="17" t="s">
        <v>298</v>
      </c>
      <c r="N118" s="17" t="s">
        <v>68</v>
      </c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1"/>
      <c r="AD118" s="17"/>
      <c r="AE118" s="17"/>
      <c r="AF118" s="17"/>
      <c r="AG118" s="22"/>
      <c r="AH118" s="26"/>
      <c r="AI118" s="97" t="s">
        <v>69</v>
      </c>
      <c r="AJ118" s="16"/>
      <c r="AK118" s="17"/>
      <c r="AL118" s="17"/>
      <c r="AM118" s="94">
        <v>1</v>
      </c>
      <c r="AN118" s="94">
        <v>0</v>
      </c>
      <c r="AO118" s="80">
        <f t="shared" si="15"/>
        <v>0</v>
      </c>
      <c r="AP118" s="121"/>
      <c r="AQ118" s="48"/>
      <c r="AR118" s="84"/>
      <c r="AS118" s="4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</row>
    <row r="119" spans="1:180" s="14" customFormat="1" ht="102" customHeight="1" x14ac:dyDescent="0.25">
      <c r="A119" s="22"/>
      <c r="B119" s="164"/>
      <c r="C119" s="164"/>
      <c r="D119" s="22">
        <v>8</v>
      </c>
      <c r="E119" s="29" t="s">
        <v>300</v>
      </c>
      <c r="F119" s="22" t="s">
        <v>139</v>
      </c>
      <c r="G119" s="161"/>
      <c r="H119" s="29" t="s">
        <v>282</v>
      </c>
      <c r="I119" s="16" t="s">
        <v>66</v>
      </c>
      <c r="J119" s="16" t="s">
        <v>66</v>
      </c>
      <c r="K119" s="16" t="s">
        <v>66</v>
      </c>
      <c r="L119" s="16" t="s">
        <v>66</v>
      </c>
      <c r="M119" s="17" t="s">
        <v>298</v>
      </c>
      <c r="N119" s="17" t="s">
        <v>100</v>
      </c>
      <c r="O119" s="97" t="s">
        <v>69</v>
      </c>
      <c r="P119" s="17"/>
      <c r="Q119" s="17"/>
      <c r="R119" s="17"/>
      <c r="S119" s="17"/>
      <c r="T119" s="17"/>
      <c r="U119" s="97" t="s">
        <v>69</v>
      </c>
      <c r="V119" s="17"/>
      <c r="W119" s="17"/>
      <c r="X119" s="17"/>
      <c r="Y119" s="17"/>
      <c r="Z119" s="17"/>
      <c r="AA119" s="97" t="s">
        <v>69</v>
      </c>
      <c r="AB119" s="17"/>
      <c r="AC119" s="22"/>
      <c r="AD119" s="17"/>
      <c r="AE119" s="11"/>
      <c r="AF119" s="17"/>
      <c r="AG119" s="17"/>
      <c r="AH119" s="26"/>
      <c r="AI119" s="97" t="s">
        <v>69</v>
      </c>
      <c r="AJ119" s="17"/>
      <c r="AK119" s="17"/>
      <c r="AL119" s="17"/>
      <c r="AM119" s="94">
        <v>1</v>
      </c>
      <c r="AN119" s="94">
        <v>0</v>
      </c>
      <c r="AO119" s="80">
        <f t="shared" si="15"/>
        <v>0</v>
      </c>
      <c r="AP119" s="121"/>
      <c r="AQ119" s="48"/>
      <c r="AR119" s="84"/>
      <c r="AS119" s="48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</row>
    <row r="120" spans="1:180" s="14" customFormat="1" ht="100.5" customHeight="1" x14ac:dyDescent="0.25">
      <c r="A120" s="22">
        <v>74</v>
      </c>
      <c r="B120" s="164"/>
      <c r="C120" s="164"/>
      <c r="D120" s="17">
        <v>9</v>
      </c>
      <c r="E120" s="29" t="s">
        <v>301</v>
      </c>
      <c r="F120" s="22" t="s">
        <v>302</v>
      </c>
      <c r="G120" s="161"/>
      <c r="H120" s="29" t="s">
        <v>282</v>
      </c>
      <c r="I120" s="16" t="s">
        <v>66</v>
      </c>
      <c r="J120" s="16" t="s">
        <v>66</v>
      </c>
      <c r="K120" s="16" t="s">
        <v>66</v>
      </c>
      <c r="L120" s="16" t="s">
        <v>66</v>
      </c>
      <c r="M120" s="17" t="s">
        <v>303</v>
      </c>
      <c r="N120" s="17" t="s">
        <v>68</v>
      </c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22"/>
      <c r="AD120" s="17"/>
      <c r="AE120" s="17"/>
      <c r="AF120" s="26"/>
      <c r="AG120" s="17"/>
      <c r="AH120" s="17"/>
      <c r="AI120" s="17"/>
      <c r="AJ120" s="17"/>
      <c r="AK120" s="17"/>
      <c r="AL120" s="17"/>
      <c r="AM120" s="94">
        <v>1</v>
      </c>
      <c r="AN120" s="94">
        <v>0</v>
      </c>
      <c r="AO120" s="80">
        <f t="shared" si="15"/>
        <v>0</v>
      </c>
      <c r="AP120" s="121"/>
      <c r="AQ120" s="48"/>
      <c r="AR120" s="84"/>
      <c r="AS120" s="48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</row>
    <row r="121" spans="1:180" s="14" customFormat="1" ht="96.75" customHeight="1" x14ac:dyDescent="0.25">
      <c r="A121" s="17">
        <v>75</v>
      </c>
      <c r="B121" s="164"/>
      <c r="C121" s="164"/>
      <c r="D121" s="22">
        <v>10</v>
      </c>
      <c r="E121" s="29" t="s">
        <v>304</v>
      </c>
      <c r="F121" s="22" t="s">
        <v>305</v>
      </c>
      <c r="G121" s="161"/>
      <c r="H121" s="29" t="s">
        <v>282</v>
      </c>
      <c r="I121" s="16" t="s">
        <v>66</v>
      </c>
      <c r="J121" s="16" t="s">
        <v>66</v>
      </c>
      <c r="K121" s="16" t="s">
        <v>66</v>
      </c>
      <c r="L121" s="16" t="s">
        <v>66</v>
      </c>
      <c r="M121" s="17" t="s">
        <v>298</v>
      </c>
      <c r="N121" s="17" t="s">
        <v>68</v>
      </c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97" t="s">
        <v>69</v>
      </c>
      <c r="AB121" s="17"/>
      <c r="AC121" s="22"/>
      <c r="AD121" s="17"/>
      <c r="AE121" s="17"/>
      <c r="AF121" s="17"/>
      <c r="AG121" s="17"/>
      <c r="AH121" s="17"/>
      <c r="AI121" s="11"/>
      <c r="AJ121" s="17"/>
      <c r="AK121" s="17"/>
      <c r="AL121" s="26"/>
      <c r="AM121" s="94">
        <v>1</v>
      </c>
      <c r="AN121" s="94">
        <v>0</v>
      </c>
      <c r="AO121" s="80">
        <f t="shared" si="15"/>
        <v>0</v>
      </c>
      <c r="AP121" s="121"/>
      <c r="AQ121" s="48"/>
      <c r="AR121" s="84"/>
      <c r="AS121" s="48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</row>
    <row r="122" spans="1:180" s="14" customFormat="1" ht="124.5" customHeight="1" x14ac:dyDescent="0.25">
      <c r="A122" s="22">
        <v>76</v>
      </c>
      <c r="B122" s="164"/>
      <c r="C122" s="164"/>
      <c r="D122" s="17">
        <v>11</v>
      </c>
      <c r="E122" s="29" t="s">
        <v>306</v>
      </c>
      <c r="F122" s="22" t="s">
        <v>307</v>
      </c>
      <c r="G122" s="161"/>
      <c r="H122" s="29" t="s">
        <v>282</v>
      </c>
      <c r="I122" s="16" t="s">
        <v>66</v>
      </c>
      <c r="J122" s="16" t="s">
        <v>66</v>
      </c>
      <c r="K122" s="16" t="s">
        <v>66</v>
      </c>
      <c r="L122" s="16" t="s">
        <v>66</v>
      </c>
      <c r="M122" s="17" t="s">
        <v>308</v>
      </c>
      <c r="N122" s="17" t="s">
        <v>68</v>
      </c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1"/>
      <c r="AD122" s="17"/>
      <c r="AE122" s="17"/>
      <c r="AF122" s="17"/>
      <c r="AG122" s="22"/>
      <c r="AH122" s="26"/>
      <c r="AI122" s="17"/>
      <c r="AJ122" s="17"/>
      <c r="AK122" s="17"/>
      <c r="AL122" s="17"/>
      <c r="AM122" s="94">
        <v>1</v>
      </c>
      <c r="AN122" s="94">
        <v>0</v>
      </c>
      <c r="AO122" s="80">
        <f t="shared" si="15"/>
        <v>0</v>
      </c>
      <c r="AP122" s="121"/>
      <c r="AQ122" s="48"/>
      <c r="AR122" s="84"/>
      <c r="AS122" s="48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</row>
    <row r="123" spans="1:180" s="14" customFormat="1" ht="145.5" customHeight="1" x14ac:dyDescent="0.25">
      <c r="A123" s="22">
        <v>77</v>
      </c>
      <c r="B123" s="164"/>
      <c r="C123" s="164"/>
      <c r="D123" s="22">
        <v>12</v>
      </c>
      <c r="E123" s="29" t="s">
        <v>309</v>
      </c>
      <c r="F123" s="22" t="s">
        <v>307</v>
      </c>
      <c r="G123" s="161"/>
      <c r="H123" s="29" t="s">
        <v>282</v>
      </c>
      <c r="I123" s="16" t="s">
        <v>66</v>
      </c>
      <c r="J123" s="16" t="s">
        <v>66</v>
      </c>
      <c r="K123" s="16" t="s">
        <v>66</v>
      </c>
      <c r="L123" s="16" t="s">
        <v>66</v>
      </c>
      <c r="M123" s="17" t="s">
        <v>308</v>
      </c>
      <c r="N123" s="17" t="s">
        <v>68</v>
      </c>
      <c r="O123" s="17"/>
      <c r="P123" s="17"/>
      <c r="Q123" s="17"/>
      <c r="R123" s="17"/>
      <c r="S123" s="17"/>
      <c r="T123" s="17"/>
      <c r="U123" s="97" t="s">
        <v>69</v>
      </c>
      <c r="V123" s="17"/>
      <c r="W123" s="17"/>
      <c r="X123" s="17"/>
      <c r="Y123" s="17"/>
      <c r="Z123" s="17"/>
      <c r="AA123" s="17"/>
      <c r="AB123" s="17"/>
      <c r="AC123" s="11"/>
      <c r="AD123" s="17"/>
      <c r="AE123" s="17"/>
      <c r="AF123" s="17"/>
      <c r="AG123" s="17"/>
      <c r="AH123" s="17"/>
      <c r="AI123" s="17"/>
      <c r="AJ123" s="26"/>
      <c r="AK123" s="11"/>
      <c r="AL123" s="17"/>
      <c r="AM123" s="94">
        <v>1</v>
      </c>
      <c r="AN123" s="94">
        <v>0</v>
      </c>
      <c r="AO123" s="80">
        <f t="shared" si="15"/>
        <v>0</v>
      </c>
      <c r="AP123" s="121"/>
      <c r="AQ123" s="48"/>
      <c r="AR123" s="84"/>
      <c r="AS123" s="48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</row>
    <row r="124" spans="1:180" s="14" customFormat="1" ht="135.75" customHeight="1" x14ac:dyDescent="0.25">
      <c r="A124" s="17">
        <v>78</v>
      </c>
      <c r="B124" s="164"/>
      <c r="C124" s="164"/>
      <c r="D124" s="17">
        <v>13</v>
      </c>
      <c r="E124" s="29" t="s">
        <v>310</v>
      </c>
      <c r="F124" s="22" t="s">
        <v>307</v>
      </c>
      <c r="G124" s="161"/>
      <c r="H124" s="29" t="s">
        <v>282</v>
      </c>
      <c r="I124" s="16" t="s">
        <v>66</v>
      </c>
      <c r="J124" s="16" t="s">
        <v>66</v>
      </c>
      <c r="K124" s="16" t="s">
        <v>66</v>
      </c>
      <c r="L124" s="16" t="s">
        <v>66</v>
      </c>
      <c r="M124" s="17" t="s">
        <v>308</v>
      </c>
      <c r="N124" s="17" t="s">
        <v>68</v>
      </c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1"/>
      <c r="AD124" s="17"/>
      <c r="AE124" s="17"/>
      <c r="AF124" s="17"/>
      <c r="AG124" s="17"/>
      <c r="AH124" s="26"/>
      <c r="AI124" s="97" t="s">
        <v>69</v>
      </c>
      <c r="AJ124" s="17"/>
      <c r="AK124" s="17"/>
      <c r="AL124" s="17"/>
      <c r="AM124" s="94">
        <v>1</v>
      </c>
      <c r="AN124" s="94">
        <v>0</v>
      </c>
      <c r="AO124" s="80">
        <f t="shared" si="15"/>
        <v>0</v>
      </c>
      <c r="AP124" s="121"/>
      <c r="AQ124" s="48"/>
      <c r="AR124" s="84"/>
      <c r="AS124" s="48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</row>
    <row r="125" spans="1:180" s="14" customFormat="1" ht="147" customHeight="1" x14ac:dyDescent="0.25">
      <c r="A125" s="22">
        <v>79</v>
      </c>
      <c r="B125" s="164"/>
      <c r="C125" s="164"/>
      <c r="D125" s="22">
        <v>14</v>
      </c>
      <c r="E125" s="29" t="s">
        <v>311</v>
      </c>
      <c r="F125" s="22" t="s">
        <v>307</v>
      </c>
      <c r="G125" s="161"/>
      <c r="H125" s="29" t="s">
        <v>282</v>
      </c>
      <c r="I125" s="16" t="s">
        <v>66</v>
      </c>
      <c r="J125" s="16" t="s">
        <v>66</v>
      </c>
      <c r="K125" s="16" t="s">
        <v>66</v>
      </c>
      <c r="L125" s="16" t="s">
        <v>66</v>
      </c>
      <c r="M125" s="17" t="s">
        <v>308</v>
      </c>
      <c r="N125" s="17" t="s">
        <v>68</v>
      </c>
      <c r="O125" s="17"/>
      <c r="P125" s="17"/>
      <c r="Q125" s="17"/>
      <c r="R125" s="17"/>
      <c r="S125" s="17"/>
      <c r="T125" s="17"/>
      <c r="U125" s="97" t="s">
        <v>69</v>
      </c>
      <c r="V125" s="17"/>
      <c r="W125" s="17"/>
      <c r="X125" s="17"/>
      <c r="Y125" s="17"/>
      <c r="Z125" s="17"/>
      <c r="AA125" s="17"/>
      <c r="AB125" s="17"/>
      <c r="AC125" s="22"/>
      <c r="AD125" s="17"/>
      <c r="AE125" s="17"/>
      <c r="AF125" s="17"/>
      <c r="AG125" s="17"/>
      <c r="AH125" s="26"/>
      <c r="AI125" s="17"/>
      <c r="AJ125" s="17"/>
      <c r="AK125" s="17"/>
      <c r="AL125" s="17"/>
      <c r="AM125" s="94">
        <v>1</v>
      </c>
      <c r="AN125" s="94">
        <v>0</v>
      </c>
      <c r="AO125" s="80">
        <f t="shared" si="15"/>
        <v>0</v>
      </c>
      <c r="AP125" s="121"/>
      <c r="AQ125" s="48"/>
      <c r="AR125" s="84"/>
      <c r="AS125" s="48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</row>
    <row r="126" spans="1:180" s="14" customFormat="1" ht="109.5" customHeight="1" x14ac:dyDescent="0.25">
      <c r="A126" s="22">
        <v>80</v>
      </c>
      <c r="B126" s="164"/>
      <c r="C126" s="164"/>
      <c r="D126" s="17">
        <v>15</v>
      </c>
      <c r="E126" s="29" t="s">
        <v>312</v>
      </c>
      <c r="F126" s="22" t="s">
        <v>307</v>
      </c>
      <c r="G126" s="161"/>
      <c r="H126" s="29" t="s">
        <v>282</v>
      </c>
      <c r="I126" s="16" t="s">
        <v>66</v>
      </c>
      <c r="J126" s="16" t="s">
        <v>66</v>
      </c>
      <c r="K126" s="16" t="s">
        <v>66</v>
      </c>
      <c r="L126" s="16" t="s">
        <v>66</v>
      </c>
      <c r="M126" s="17" t="s">
        <v>308</v>
      </c>
      <c r="N126" s="17" t="s">
        <v>68</v>
      </c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97" t="s">
        <v>69</v>
      </c>
      <c r="AB126" s="17"/>
      <c r="AC126" s="22"/>
      <c r="AD126" s="17"/>
      <c r="AE126" s="17"/>
      <c r="AF126" s="17"/>
      <c r="AG126" s="17"/>
      <c r="AH126" s="17"/>
      <c r="AI126" s="17"/>
      <c r="AJ126" s="26"/>
      <c r="AK126" s="17"/>
      <c r="AL126" s="17"/>
      <c r="AM126" s="94">
        <v>1</v>
      </c>
      <c r="AN126" s="94">
        <v>0</v>
      </c>
      <c r="AO126" s="80">
        <f t="shared" ref="AO126" si="17">+AN126/AM126</f>
        <v>0</v>
      </c>
      <c r="AP126" s="121"/>
      <c r="AQ126" s="48"/>
      <c r="AR126" s="77"/>
      <c r="AS126" s="48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</row>
    <row r="127" spans="1:180" s="14" customFormat="1" ht="109.5" customHeight="1" x14ac:dyDescent="0.25">
      <c r="A127" s="22">
        <v>81</v>
      </c>
      <c r="B127" s="164"/>
      <c r="C127" s="164"/>
      <c r="D127" s="22">
        <v>16</v>
      </c>
      <c r="E127" s="29" t="s">
        <v>313</v>
      </c>
      <c r="F127" s="22" t="s">
        <v>314</v>
      </c>
      <c r="G127" s="161"/>
      <c r="H127" s="29" t="s">
        <v>282</v>
      </c>
      <c r="I127" s="16" t="s">
        <v>66</v>
      </c>
      <c r="J127" s="16" t="s">
        <v>66</v>
      </c>
      <c r="K127" s="16" t="s">
        <v>66</v>
      </c>
      <c r="L127" s="16" t="s">
        <v>66</v>
      </c>
      <c r="M127" s="17" t="s">
        <v>315</v>
      </c>
      <c r="N127" s="17" t="s">
        <v>68</v>
      </c>
      <c r="O127" s="17"/>
      <c r="P127" s="17"/>
      <c r="Q127" s="97" t="s">
        <v>69</v>
      </c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1"/>
      <c r="AD127" s="22"/>
      <c r="AE127" s="17"/>
      <c r="AF127" s="17"/>
      <c r="AG127" s="17"/>
      <c r="AH127" s="17"/>
      <c r="AI127" s="17"/>
      <c r="AJ127" s="17"/>
      <c r="AK127" s="17"/>
      <c r="AL127" s="17"/>
      <c r="AM127" s="94">
        <v>1</v>
      </c>
      <c r="AN127" s="94">
        <v>0</v>
      </c>
      <c r="AO127" s="80">
        <f t="shared" ref="AO127" si="18">+AN127/AM127</f>
        <v>0</v>
      </c>
      <c r="AP127" s="121"/>
      <c r="AQ127" s="48"/>
      <c r="AR127" s="77"/>
      <c r="AS127" s="48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</row>
    <row r="128" spans="1:180" s="14" customFormat="1" ht="126" customHeight="1" x14ac:dyDescent="0.25">
      <c r="A128" s="17">
        <v>82</v>
      </c>
      <c r="B128" s="165"/>
      <c r="C128" s="165"/>
      <c r="D128" s="22">
        <v>17</v>
      </c>
      <c r="E128" s="96" t="s">
        <v>316</v>
      </c>
      <c r="F128" s="22" t="s">
        <v>307</v>
      </c>
      <c r="G128" s="162"/>
      <c r="H128" s="29" t="s">
        <v>282</v>
      </c>
      <c r="I128" s="16" t="s">
        <v>69</v>
      </c>
      <c r="J128" s="16" t="s">
        <v>69</v>
      </c>
      <c r="K128" s="16" t="s">
        <v>69</v>
      </c>
      <c r="L128" s="16" t="s">
        <v>69</v>
      </c>
      <c r="M128" s="17" t="s">
        <v>308</v>
      </c>
      <c r="N128" s="17" t="s">
        <v>68</v>
      </c>
      <c r="O128" s="17"/>
      <c r="P128" s="17"/>
      <c r="Q128" s="17"/>
      <c r="R128" s="17"/>
      <c r="S128" s="17"/>
      <c r="T128" s="17"/>
      <c r="U128" s="17"/>
      <c r="V128" s="17"/>
      <c r="W128" s="97" t="s">
        <v>69</v>
      </c>
      <c r="X128" s="17"/>
      <c r="Y128" s="17"/>
      <c r="Z128" s="17"/>
      <c r="AA128" s="17"/>
      <c r="AB128" s="17"/>
      <c r="AC128" s="22"/>
      <c r="AD128" s="17"/>
      <c r="AE128" s="17"/>
      <c r="AF128" s="17"/>
      <c r="AG128" s="17"/>
      <c r="AH128" s="22"/>
      <c r="AI128" s="17"/>
      <c r="AJ128" s="17"/>
      <c r="AK128" s="17"/>
      <c r="AL128" s="17"/>
      <c r="AM128" s="94">
        <v>1</v>
      </c>
      <c r="AN128" s="94">
        <v>0</v>
      </c>
      <c r="AO128" s="80">
        <f t="shared" si="15"/>
        <v>0</v>
      </c>
      <c r="AP128" s="121"/>
      <c r="AQ128" s="48"/>
      <c r="AR128" s="77"/>
      <c r="AS128" s="4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</row>
    <row r="129" spans="1:180" s="38" customFormat="1" ht="34.5" customHeight="1" x14ac:dyDescent="0.25">
      <c r="A129" s="85"/>
      <c r="B129" s="86"/>
      <c r="C129" s="86"/>
      <c r="D129" s="133"/>
      <c r="E129" s="134"/>
      <c r="F129" s="134"/>
      <c r="G129" s="134"/>
      <c r="H129" s="134"/>
      <c r="I129" s="134"/>
      <c r="J129" s="134"/>
      <c r="K129" s="134"/>
      <c r="L129" s="134"/>
      <c r="M129" s="134"/>
      <c r="N129" s="135"/>
      <c r="O129" s="71">
        <f>COUNTIF(O112:O128,"P")</f>
        <v>0</v>
      </c>
      <c r="P129" s="71">
        <f t="shared" ref="P129:AL129" si="19">COUNTIF(P112:P128,"P")</f>
        <v>0</v>
      </c>
      <c r="Q129" s="71">
        <f t="shared" si="19"/>
        <v>0</v>
      </c>
      <c r="R129" s="71">
        <f t="shared" si="19"/>
        <v>0</v>
      </c>
      <c r="S129" s="71">
        <f t="shared" si="19"/>
        <v>0</v>
      </c>
      <c r="T129" s="71">
        <f t="shared" si="19"/>
        <v>0</v>
      </c>
      <c r="U129" s="71">
        <f t="shared" si="19"/>
        <v>0</v>
      </c>
      <c r="V129" s="71">
        <f t="shared" si="19"/>
        <v>0</v>
      </c>
      <c r="W129" s="71">
        <f t="shared" si="19"/>
        <v>0</v>
      </c>
      <c r="X129" s="71">
        <f t="shared" si="19"/>
        <v>0</v>
      </c>
      <c r="Y129" s="71">
        <f t="shared" si="19"/>
        <v>0</v>
      </c>
      <c r="Z129" s="71">
        <f t="shared" si="19"/>
        <v>0</v>
      </c>
      <c r="AA129" s="71">
        <f t="shared" si="19"/>
        <v>0</v>
      </c>
      <c r="AB129" s="71">
        <f t="shared" si="19"/>
        <v>0</v>
      </c>
      <c r="AC129" s="71">
        <f t="shared" si="19"/>
        <v>0</v>
      </c>
      <c r="AD129" s="71">
        <f t="shared" si="19"/>
        <v>0</v>
      </c>
      <c r="AE129" s="71">
        <f t="shared" si="19"/>
        <v>0</v>
      </c>
      <c r="AF129" s="71">
        <f t="shared" si="19"/>
        <v>0</v>
      </c>
      <c r="AG129" s="71">
        <f t="shared" si="19"/>
        <v>0</v>
      </c>
      <c r="AH129" s="71">
        <f t="shared" si="19"/>
        <v>0</v>
      </c>
      <c r="AI129" s="71">
        <f t="shared" si="19"/>
        <v>0</v>
      </c>
      <c r="AJ129" s="71">
        <f t="shared" si="19"/>
        <v>0</v>
      </c>
      <c r="AK129" s="71">
        <f t="shared" si="19"/>
        <v>0</v>
      </c>
      <c r="AL129" s="71">
        <f t="shared" si="19"/>
        <v>0</v>
      </c>
      <c r="AM129" s="87">
        <f>SUM(O129,Q129,S129,U129,W129,Y129,AA129,AC129,AE129,AG129,AI129,AK129)</f>
        <v>0</v>
      </c>
      <c r="AN129" s="87">
        <f>SUM(P129,R129,T129,V129,X129,Z129,AB129,AD129,AF129,AH129,AJ129,AL129)</f>
        <v>0</v>
      </c>
      <c r="AO129" s="133"/>
      <c r="AP129" s="134"/>
      <c r="AQ129" s="134"/>
      <c r="AR129" s="134"/>
      <c r="AS129" s="135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</row>
    <row r="130" spans="1:180" s="32" customFormat="1" ht="54.75" customHeight="1" x14ac:dyDescent="0.25">
      <c r="A130" s="69"/>
      <c r="B130" s="65"/>
      <c r="C130" s="65"/>
      <c r="D130" s="147" t="s">
        <v>317</v>
      </c>
      <c r="E130" s="147"/>
      <c r="F130" s="147"/>
      <c r="G130" s="147"/>
      <c r="H130" s="147"/>
      <c r="I130" s="147"/>
      <c r="J130" s="147"/>
      <c r="K130" s="147"/>
      <c r="L130" s="147"/>
      <c r="M130" s="147"/>
      <c r="N130" s="147"/>
      <c r="O130" s="147"/>
      <c r="P130" s="147"/>
      <c r="Q130" s="147"/>
      <c r="R130" s="147"/>
      <c r="S130" s="147"/>
      <c r="T130" s="147"/>
      <c r="U130" s="147"/>
      <c r="V130" s="147"/>
      <c r="W130" s="147"/>
      <c r="X130" s="147"/>
      <c r="Y130" s="147"/>
      <c r="Z130" s="147"/>
      <c r="AA130" s="147"/>
      <c r="AB130" s="147"/>
      <c r="AC130" s="147"/>
      <c r="AD130" s="147"/>
      <c r="AE130" s="147"/>
      <c r="AF130" s="147"/>
      <c r="AG130" s="147"/>
      <c r="AH130" s="147"/>
      <c r="AI130" s="147"/>
      <c r="AJ130" s="147"/>
      <c r="AK130" s="147"/>
      <c r="AL130" s="147"/>
      <c r="AM130" s="147"/>
      <c r="AN130" s="147"/>
      <c r="AO130" s="147"/>
      <c r="AP130" s="147"/>
      <c r="AQ130" s="147"/>
      <c r="AR130" s="147"/>
      <c r="AS130" s="147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</row>
    <row r="131" spans="1:180" s="14" customFormat="1" ht="33.75" customHeight="1" x14ac:dyDescent="0.25">
      <c r="A131" s="141" t="s">
        <v>21</v>
      </c>
      <c r="B131" s="141" t="s">
        <v>22</v>
      </c>
      <c r="C131" s="152" t="s">
        <v>23</v>
      </c>
      <c r="D131" s="141" t="s">
        <v>24</v>
      </c>
      <c r="E131" s="141" t="s">
        <v>149</v>
      </c>
      <c r="F131" s="141" t="s">
        <v>150</v>
      </c>
      <c r="G131" s="141" t="s">
        <v>27</v>
      </c>
      <c r="H131" s="141" t="s">
        <v>151</v>
      </c>
      <c r="I131" s="141" t="s">
        <v>29</v>
      </c>
      <c r="J131" s="141"/>
      <c r="K131" s="141"/>
      <c r="L131" s="141"/>
      <c r="M131" s="141" t="s">
        <v>30</v>
      </c>
      <c r="N131" s="141" t="s">
        <v>31</v>
      </c>
      <c r="O131" s="141" t="s">
        <v>32</v>
      </c>
      <c r="P131" s="141"/>
      <c r="Q131" s="141"/>
      <c r="R131" s="141"/>
      <c r="S131" s="141"/>
      <c r="T131" s="141"/>
      <c r="U131" s="141"/>
      <c r="V131" s="141"/>
      <c r="W131" s="141"/>
      <c r="X131" s="141"/>
      <c r="Y131" s="141"/>
      <c r="Z131" s="141"/>
      <c r="AA131" s="141"/>
      <c r="AB131" s="141"/>
      <c r="AC131" s="141"/>
      <c r="AD131" s="141"/>
      <c r="AE131" s="141"/>
      <c r="AF131" s="141"/>
      <c r="AG131" s="141"/>
      <c r="AH131" s="141"/>
      <c r="AI131" s="141"/>
      <c r="AJ131" s="141"/>
      <c r="AK131" s="141"/>
      <c r="AL131" s="141"/>
      <c r="AM131" s="143" t="s">
        <v>33</v>
      </c>
      <c r="AN131" s="143"/>
      <c r="AO131" s="143"/>
      <c r="AP131" s="143"/>
      <c r="AQ131" s="143"/>
      <c r="AR131" s="143"/>
      <c r="AS131" s="143" t="s">
        <v>34</v>
      </c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</row>
    <row r="132" spans="1:180" s="14" customFormat="1" ht="33.75" customHeight="1" x14ac:dyDescent="0.25">
      <c r="A132" s="141"/>
      <c r="B132" s="141"/>
      <c r="C132" s="153"/>
      <c r="D132" s="141"/>
      <c r="E132" s="141"/>
      <c r="F132" s="141"/>
      <c r="G132" s="141"/>
      <c r="H132" s="141"/>
      <c r="I132" s="151" t="s">
        <v>35</v>
      </c>
      <c r="J132" s="151" t="s">
        <v>36</v>
      </c>
      <c r="K132" s="151" t="s">
        <v>37</v>
      </c>
      <c r="L132" s="151" t="s">
        <v>38</v>
      </c>
      <c r="M132" s="141"/>
      <c r="N132" s="141"/>
      <c r="O132" s="141" t="s">
        <v>39</v>
      </c>
      <c r="P132" s="141"/>
      <c r="Q132" s="141" t="s">
        <v>40</v>
      </c>
      <c r="R132" s="141"/>
      <c r="S132" s="141" t="s">
        <v>41</v>
      </c>
      <c r="T132" s="141"/>
      <c r="U132" s="141" t="s">
        <v>42</v>
      </c>
      <c r="V132" s="141"/>
      <c r="W132" s="145" t="s">
        <v>43</v>
      </c>
      <c r="X132" s="146"/>
      <c r="Y132" s="141" t="s">
        <v>44</v>
      </c>
      <c r="Z132" s="141"/>
      <c r="AA132" s="138" t="s">
        <v>45</v>
      </c>
      <c r="AB132" s="138"/>
      <c r="AC132" s="138" t="s">
        <v>46</v>
      </c>
      <c r="AD132" s="138"/>
      <c r="AE132" s="138" t="s">
        <v>47</v>
      </c>
      <c r="AF132" s="138"/>
      <c r="AG132" s="139" t="s">
        <v>48</v>
      </c>
      <c r="AH132" s="140"/>
      <c r="AI132" s="141" t="s">
        <v>49</v>
      </c>
      <c r="AJ132" s="141"/>
      <c r="AK132" s="141" t="s">
        <v>50</v>
      </c>
      <c r="AL132" s="141"/>
      <c r="AM132" s="142" t="s">
        <v>51</v>
      </c>
      <c r="AN132" s="142" t="s">
        <v>52</v>
      </c>
      <c r="AO132" s="142" t="s">
        <v>53</v>
      </c>
      <c r="AP132" s="143" t="s">
        <v>54</v>
      </c>
      <c r="AQ132" s="143"/>
      <c r="AR132" s="143"/>
      <c r="AS132" s="143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</row>
    <row r="133" spans="1:180" s="14" customFormat="1" ht="33.75" customHeight="1" x14ac:dyDescent="0.25">
      <c r="A133" s="141"/>
      <c r="B133" s="141"/>
      <c r="C133" s="153"/>
      <c r="D133" s="141"/>
      <c r="E133" s="141"/>
      <c r="F133" s="141"/>
      <c r="G133" s="141"/>
      <c r="H133" s="141"/>
      <c r="I133" s="151"/>
      <c r="J133" s="151"/>
      <c r="K133" s="151"/>
      <c r="L133" s="151"/>
      <c r="M133" s="141"/>
      <c r="N133" s="141"/>
      <c r="O133" s="144" t="s">
        <v>55</v>
      </c>
      <c r="P133" s="144" t="s">
        <v>56</v>
      </c>
      <c r="Q133" s="144" t="s">
        <v>55</v>
      </c>
      <c r="R133" s="144" t="s">
        <v>56</v>
      </c>
      <c r="S133" s="144" t="s">
        <v>55</v>
      </c>
      <c r="T133" s="144" t="s">
        <v>56</v>
      </c>
      <c r="U133" s="144" t="s">
        <v>55</v>
      </c>
      <c r="V133" s="144" t="s">
        <v>56</v>
      </c>
      <c r="W133" s="144" t="s">
        <v>55</v>
      </c>
      <c r="X133" s="144" t="s">
        <v>56</v>
      </c>
      <c r="Y133" s="144" t="s">
        <v>55</v>
      </c>
      <c r="Z133" s="144" t="s">
        <v>56</v>
      </c>
      <c r="AA133" s="144" t="s">
        <v>55</v>
      </c>
      <c r="AB133" s="144" t="s">
        <v>56</v>
      </c>
      <c r="AC133" s="144" t="s">
        <v>55</v>
      </c>
      <c r="AD133" s="144" t="s">
        <v>56</v>
      </c>
      <c r="AE133" s="144" t="s">
        <v>55</v>
      </c>
      <c r="AF133" s="144" t="s">
        <v>56</v>
      </c>
      <c r="AG133" s="144" t="s">
        <v>55</v>
      </c>
      <c r="AH133" s="144" t="s">
        <v>56</v>
      </c>
      <c r="AI133" s="144" t="s">
        <v>55</v>
      </c>
      <c r="AJ133" s="144" t="s">
        <v>56</v>
      </c>
      <c r="AK133" s="144" t="s">
        <v>55</v>
      </c>
      <c r="AL133" s="144" t="s">
        <v>56</v>
      </c>
      <c r="AM133" s="142"/>
      <c r="AN133" s="142"/>
      <c r="AO133" s="142"/>
      <c r="AP133" s="148" t="s">
        <v>57</v>
      </c>
      <c r="AQ133" s="149" t="s">
        <v>58</v>
      </c>
      <c r="AR133" s="150" t="s">
        <v>59</v>
      </c>
      <c r="AS133" s="14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</row>
    <row r="134" spans="1:180" s="14" customFormat="1" ht="33.75" customHeight="1" x14ac:dyDescent="0.25">
      <c r="A134" s="141"/>
      <c r="B134" s="141"/>
      <c r="C134" s="154"/>
      <c r="D134" s="141"/>
      <c r="E134" s="141"/>
      <c r="F134" s="141"/>
      <c r="G134" s="141"/>
      <c r="H134" s="141"/>
      <c r="I134" s="151"/>
      <c r="J134" s="151"/>
      <c r="K134" s="151"/>
      <c r="L134" s="151"/>
      <c r="M134" s="141"/>
      <c r="N134" s="141"/>
      <c r="O134" s="144"/>
      <c r="P134" s="144"/>
      <c r="Q134" s="144"/>
      <c r="R134" s="144"/>
      <c r="S134" s="144"/>
      <c r="T134" s="144"/>
      <c r="U134" s="144"/>
      <c r="V134" s="144"/>
      <c r="W134" s="144"/>
      <c r="X134" s="144"/>
      <c r="Y134" s="144"/>
      <c r="Z134" s="144"/>
      <c r="AA134" s="144"/>
      <c r="AB134" s="144"/>
      <c r="AC134" s="144"/>
      <c r="AD134" s="144"/>
      <c r="AE134" s="144"/>
      <c r="AF134" s="144"/>
      <c r="AG134" s="144"/>
      <c r="AH134" s="144"/>
      <c r="AI134" s="144"/>
      <c r="AJ134" s="144"/>
      <c r="AK134" s="144"/>
      <c r="AL134" s="144"/>
      <c r="AM134" s="142"/>
      <c r="AN134" s="142"/>
      <c r="AO134" s="142"/>
      <c r="AP134" s="148"/>
      <c r="AQ134" s="149"/>
      <c r="AR134" s="150"/>
      <c r="AS134" s="143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</row>
    <row r="135" spans="1:180" s="11" customFormat="1" ht="87.75" customHeight="1" x14ac:dyDescent="0.25">
      <c r="A135" s="17">
        <v>82</v>
      </c>
      <c r="B135" s="132" t="s">
        <v>194</v>
      </c>
      <c r="C135" s="132" t="s">
        <v>61</v>
      </c>
      <c r="D135" s="17">
        <v>1</v>
      </c>
      <c r="E135" s="29" t="s">
        <v>318</v>
      </c>
      <c r="F135" s="22" t="s">
        <v>291</v>
      </c>
      <c r="G135" s="132" t="s">
        <v>319</v>
      </c>
      <c r="H135" s="29" t="s">
        <v>320</v>
      </c>
      <c r="I135" s="16" t="s">
        <v>66</v>
      </c>
      <c r="J135" s="16" t="s">
        <v>66</v>
      </c>
      <c r="K135" s="16" t="s">
        <v>66</v>
      </c>
      <c r="L135" s="16" t="s">
        <v>66</v>
      </c>
      <c r="M135" s="17" t="s">
        <v>321</v>
      </c>
      <c r="N135" s="17" t="s">
        <v>68</v>
      </c>
      <c r="O135" s="97" t="s">
        <v>69</v>
      </c>
      <c r="P135" s="26"/>
      <c r="Q135" s="17"/>
      <c r="R135" s="17"/>
      <c r="S135" s="17"/>
      <c r="T135" s="17"/>
      <c r="U135" s="17"/>
      <c r="V135" s="26"/>
      <c r="W135" s="26"/>
      <c r="X135" s="26"/>
      <c r="Z135" s="26"/>
      <c r="AB135" s="26"/>
      <c r="AC135" s="17"/>
      <c r="AD135" s="17"/>
      <c r="AE135" s="26"/>
      <c r="AF135" s="26"/>
      <c r="AG135" s="26"/>
      <c r="AH135" s="26"/>
      <c r="AI135" s="26"/>
      <c r="AJ135" s="26"/>
      <c r="AK135" s="26"/>
      <c r="AL135" s="26"/>
      <c r="AM135" s="94">
        <v>2</v>
      </c>
      <c r="AN135" s="94">
        <v>0</v>
      </c>
      <c r="AO135" s="80">
        <f t="shared" ref="AO135:AO137" si="20">+AN135/AM135</f>
        <v>0</v>
      </c>
      <c r="AP135" s="121"/>
      <c r="AQ135" s="62"/>
      <c r="AR135" s="81"/>
      <c r="AS135" s="82" t="s">
        <v>322</v>
      </c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</row>
    <row r="136" spans="1:180" s="3" customFormat="1" ht="99" customHeight="1" x14ac:dyDescent="0.25">
      <c r="A136" s="22">
        <v>83</v>
      </c>
      <c r="B136" s="132"/>
      <c r="C136" s="132"/>
      <c r="D136" s="22">
        <v>2</v>
      </c>
      <c r="E136" s="29" t="s">
        <v>323</v>
      </c>
      <c r="F136" s="22" t="s">
        <v>324</v>
      </c>
      <c r="G136" s="132"/>
      <c r="H136" s="29" t="s">
        <v>320</v>
      </c>
      <c r="I136" s="16" t="s">
        <v>66</v>
      </c>
      <c r="J136" s="16" t="s">
        <v>66</v>
      </c>
      <c r="K136" s="16" t="s">
        <v>66</v>
      </c>
      <c r="L136" s="16" t="s">
        <v>66</v>
      </c>
      <c r="M136" s="17" t="s">
        <v>321</v>
      </c>
      <c r="N136" s="17" t="s">
        <v>68</v>
      </c>
      <c r="O136" s="35"/>
      <c r="P136" s="35"/>
      <c r="Q136" s="35"/>
      <c r="R136" s="35"/>
      <c r="S136" s="97" t="s">
        <v>69</v>
      </c>
      <c r="T136" s="35"/>
      <c r="U136" s="35"/>
      <c r="V136" s="35"/>
      <c r="W136" s="35"/>
      <c r="X136" s="35"/>
      <c r="Y136" s="35"/>
      <c r="Z136" s="22"/>
      <c r="AA136" s="22"/>
      <c r="AB136" s="22"/>
      <c r="AC136" s="22"/>
      <c r="AD136" s="22"/>
      <c r="AE136" s="22"/>
      <c r="AF136" s="26"/>
      <c r="AG136" s="35"/>
      <c r="AH136" s="35"/>
      <c r="AI136" s="35"/>
      <c r="AJ136" s="35"/>
      <c r="AK136" s="35"/>
      <c r="AL136" s="35"/>
      <c r="AM136" s="94">
        <v>1</v>
      </c>
      <c r="AN136" s="94">
        <v>0</v>
      </c>
      <c r="AO136" s="80">
        <f t="shared" si="20"/>
        <v>0</v>
      </c>
      <c r="AP136" s="121"/>
      <c r="AQ136" s="83"/>
      <c r="AR136" s="84"/>
      <c r="AS136" s="82" t="s">
        <v>322</v>
      </c>
    </row>
    <row r="137" spans="1:180" s="3" customFormat="1" ht="105" customHeight="1" x14ac:dyDescent="0.25">
      <c r="A137" s="22">
        <v>84</v>
      </c>
      <c r="B137" s="132"/>
      <c r="C137" s="132"/>
      <c r="D137" s="22">
        <v>3</v>
      </c>
      <c r="E137" s="29" t="s">
        <v>325</v>
      </c>
      <c r="F137" s="22" t="s">
        <v>326</v>
      </c>
      <c r="G137" s="132"/>
      <c r="H137" s="29" t="s">
        <v>320</v>
      </c>
      <c r="I137" s="16" t="s">
        <v>66</v>
      </c>
      <c r="J137" s="16" t="s">
        <v>66</v>
      </c>
      <c r="K137" s="16" t="s">
        <v>66</v>
      </c>
      <c r="L137" s="16" t="s">
        <v>66</v>
      </c>
      <c r="M137" s="17" t="s">
        <v>327</v>
      </c>
      <c r="N137" s="17" t="s">
        <v>68</v>
      </c>
      <c r="O137" s="35"/>
      <c r="P137" s="35"/>
      <c r="Q137" s="35"/>
      <c r="R137" s="35"/>
      <c r="S137" s="35"/>
      <c r="T137" s="22"/>
      <c r="U137" s="22"/>
      <c r="V137" s="22"/>
      <c r="W137" s="97" t="s">
        <v>69</v>
      </c>
      <c r="X137" s="35"/>
      <c r="Y137" s="35"/>
      <c r="Z137" s="22"/>
      <c r="AA137" s="22"/>
      <c r="AB137" s="22"/>
      <c r="AC137" s="22"/>
      <c r="AD137" s="22"/>
      <c r="AE137" s="35"/>
      <c r="AF137" s="26"/>
      <c r="AG137" s="35"/>
      <c r="AH137" s="35"/>
      <c r="AI137" s="35"/>
      <c r="AJ137" s="35"/>
      <c r="AK137" s="35"/>
      <c r="AL137" s="35"/>
      <c r="AM137" s="94">
        <v>1</v>
      </c>
      <c r="AN137" s="94">
        <v>0</v>
      </c>
      <c r="AO137" s="80">
        <f t="shared" si="20"/>
        <v>0</v>
      </c>
      <c r="AP137" s="121"/>
      <c r="AQ137" s="83"/>
      <c r="AR137" s="84"/>
      <c r="AS137" s="82" t="s">
        <v>322</v>
      </c>
    </row>
    <row r="138" spans="1:180" s="44" customFormat="1" ht="107.25" customHeight="1" x14ac:dyDescent="0.25">
      <c r="A138" s="17">
        <v>85</v>
      </c>
      <c r="B138" s="132"/>
      <c r="C138" s="132"/>
      <c r="D138" s="17">
        <v>4</v>
      </c>
      <c r="E138" s="29" t="s">
        <v>328</v>
      </c>
      <c r="F138" s="22" t="s">
        <v>324</v>
      </c>
      <c r="G138" s="132"/>
      <c r="H138" s="29" t="s">
        <v>320</v>
      </c>
      <c r="I138" s="16" t="s">
        <v>66</v>
      </c>
      <c r="J138" s="16" t="s">
        <v>66</v>
      </c>
      <c r="K138" s="16" t="s">
        <v>66</v>
      </c>
      <c r="L138" s="16" t="s">
        <v>66</v>
      </c>
      <c r="M138" s="17" t="s">
        <v>321</v>
      </c>
      <c r="N138" s="17" t="s">
        <v>68</v>
      </c>
      <c r="O138" s="35"/>
      <c r="P138" s="35"/>
      <c r="Q138" s="35"/>
      <c r="R138" s="35"/>
      <c r="S138" s="35"/>
      <c r="T138" s="22"/>
      <c r="U138" s="22"/>
      <c r="V138" s="22"/>
      <c r="W138" s="35"/>
      <c r="X138" s="35"/>
      <c r="Y138" s="35"/>
      <c r="Z138" s="22"/>
      <c r="AA138" s="35"/>
      <c r="AB138" s="22"/>
      <c r="AC138" s="22"/>
      <c r="AD138" s="26"/>
      <c r="AE138" s="35"/>
      <c r="AF138" s="35"/>
      <c r="AH138" s="35"/>
      <c r="AI138" s="35"/>
      <c r="AJ138" s="35"/>
      <c r="AK138" s="35"/>
      <c r="AL138" s="35"/>
      <c r="AM138" s="94">
        <v>1</v>
      </c>
      <c r="AN138" s="94">
        <v>0</v>
      </c>
      <c r="AO138" s="80">
        <f t="shared" ref="AO138:AO143" si="21">+AN138/AM138</f>
        <v>0</v>
      </c>
      <c r="AP138" s="121"/>
      <c r="AQ138" s="83"/>
      <c r="AR138" s="84"/>
      <c r="AS138" s="82" t="s">
        <v>322</v>
      </c>
    </row>
    <row r="139" spans="1:180" s="44" customFormat="1" ht="84" customHeight="1" x14ac:dyDescent="0.25">
      <c r="A139" s="22">
        <v>86</v>
      </c>
      <c r="B139" s="132"/>
      <c r="C139" s="132"/>
      <c r="D139" s="22">
        <v>5</v>
      </c>
      <c r="E139" s="29" t="s">
        <v>329</v>
      </c>
      <c r="F139" s="22" t="s">
        <v>330</v>
      </c>
      <c r="G139" s="132"/>
      <c r="H139" s="29" t="s">
        <v>320</v>
      </c>
      <c r="I139" s="16" t="s">
        <v>66</v>
      </c>
      <c r="J139" s="16" t="s">
        <v>66</v>
      </c>
      <c r="K139" s="16" t="s">
        <v>66</v>
      </c>
      <c r="L139" s="16" t="s">
        <v>66</v>
      </c>
      <c r="M139" s="17" t="s">
        <v>331</v>
      </c>
      <c r="N139" s="17" t="s">
        <v>68</v>
      </c>
      <c r="O139" s="35"/>
      <c r="P139" s="35"/>
      <c r="Q139" s="35"/>
      <c r="R139" s="35"/>
      <c r="S139" s="35"/>
      <c r="T139" s="22"/>
      <c r="U139" s="22"/>
      <c r="V139" s="22"/>
      <c r="W139" s="35"/>
      <c r="X139" s="35"/>
      <c r="Y139" s="35"/>
      <c r="Z139" s="97" t="s">
        <v>69</v>
      </c>
      <c r="AA139" s="22"/>
      <c r="AB139" s="22"/>
      <c r="AC139" s="22"/>
      <c r="AD139" s="22"/>
      <c r="AE139" s="35"/>
      <c r="AF139" s="35"/>
      <c r="AG139" s="35"/>
      <c r="AH139" s="26"/>
      <c r="AI139" s="35"/>
      <c r="AJ139" s="35"/>
      <c r="AK139" s="35"/>
      <c r="AL139" s="35"/>
      <c r="AM139" s="94">
        <v>1</v>
      </c>
      <c r="AN139" s="94">
        <v>0</v>
      </c>
      <c r="AO139" s="80">
        <f t="shared" si="21"/>
        <v>0</v>
      </c>
      <c r="AP139" s="121"/>
      <c r="AQ139" s="83"/>
      <c r="AR139" s="84"/>
      <c r="AS139" s="82" t="s">
        <v>322</v>
      </c>
    </row>
    <row r="140" spans="1:180" s="44" customFormat="1" ht="84" customHeight="1" x14ac:dyDescent="0.25">
      <c r="A140" s="22">
        <v>87</v>
      </c>
      <c r="B140" s="132"/>
      <c r="C140" s="132"/>
      <c r="D140" s="22">
        <v>6</v>
      </c>
      <c r="E140" s="29" t="s">
        <v>332</v>
      </c>
      <c r="F140" s="22" t="s">
        <v>324</v>
      </c>
      <c r="G140" s="132"/>
      <c r="H140" s="29" t="s">
        <v>320</v>
      </c>
      <c r="I140" s="16" t="s">
        <v>66</v>
      </c>
      <c r="J140" s="16" t="s">
        <v>66</v>
      </c>
      <c r="K140" s="16" t="s">
        <v>66</v>
      </c>
      <c r="L140" s="16" t="s">
        <v>66</v>
      </c>
      <c r="M140" s="17" t="s">
        <v>331</v>
      </c>
      <c r="N140" s="17" t="s">
        <v>68</v>
      </c>
      <c r="O140" s="35"/>
      <c r="P140" s="35"/>
      <c r="Q140" s="35"/>
      <c r="R140" s="35"/>
      <c r="S140" s="35"/>
      <c r="T140" s="22"/>
      <c r="U140" s="22"/>
      <c r="V140" s="22"/>
      <c r="W140" s="35"/>
      <c r="X140" s="35"/>
      <c r="Y140" s="35"/>
      <c r="Z140" s="22"/>
      <c r="AA140" s="22"/>
      <c r="AB140" s="22"/>
      <c r="AC140" s="97" t="s">
        <v>69</v>
      </c>
      <c r="AD140" s="26"/>
      <c r="AE140" s="35"/>
      <c r="AF140" s="35"/>
      <c r="AG140" s="124"/>
      <c r="AH140" s="35"/>
      <c r="AI140" s="35"/>
      <c r="AJ140" s="35"/>
      <c r="AK140" s="35"/>
      <c r="AL140" s="35"/>
      <c r="AM140" s="94">
        <v>1</v>
      </c>
      <c r="AN140" s="94">
        <v>0</v>
      </c>
      <c r="AO140" s="80">
        <f t="shared" si="21"/>
        <v>0</v>
      </c>
      <c r="AP140" s="121"/>
      <c r="AQ140" s="83"/>
      <c r="AR140" s="84"/>
      <c r="AS140" s="82" t="s">
        <v>322</v>
      </c>
    </row>
    <row r="141" spans="1:180" s="44" customFormat="1" ht="84" customHeight="1" x14ac:dyDescent="0.25">
      <c r="A141" s="17">
        <v>88</v>
      </c>
      <c r="B141" s="132"/>
      <c r="C141" s="132"/>
      <c r="D141" s="17">
        <v>7</v>
      </c>
      <c r="E141" s="29" t="s">
        <v>333</v>
      </c>
      <c r="F141" s="22" t="s">
        <v>324</v>
      </c>
      <c r="G141" s="132"/>
      <c r="H141" s="29" t="s">
        <v>320</v>
      </c>
      <c r="I141" s="16" t="s">
        <v>66</v>
      </c>
      <c r="J141" s="16" t="s">
        <v>66</v>
      </c>
      <c r="K141" s="16" t="s">
        <v>66</v>
      </c>
      <c r="L141" s="16" t="s">
        <v>66</v>
      </c>
      <c r="M141" s="17" t="s">
        <v>331</v>
      </c>
      <c r="N141" s="17" t="s">
        <v>68</v>
      </c>
      <c r="O141" s="35"/>
      <c r="P141" s="35"/>
      <c r="Q141" s="35"/>
      <c r="R141" s="35"/>
      <c r="S141" s="35"/>
      <c r="T141" s="22"/>
      <c r="U141" s="22"/>
      <c r="V141" s="22"/>
      <c r="W141" s="35"/>
      <c r="X141" s="35"/>
      <c r="Y141" s="35"/>
      <c r="Z141" s="22"/>
      <c r="AA141" s="22"/>
      <c r="AB141" s="22"/>
      <c r="AC141" s="22"/>
      <c r="AD141" s="22"/>
      <c r="AE141" s="35"/>
      <c r="AF141" s="35"/>
      <c r="AG141" s="35"/>
      <c r="AH141" s="35"/>
      <c r="AI141" s="35"/>
      <c r="AJ141" s="35"/>
      <c r="AK141" s="35"/>
      <c r="AL141" s="35"/>
      <c r="AM141" s="94">
        <v>1</v>
      </c>
      <c r="AN141" s="94">
        <v>0</v>
      </c>
      <c r="AO141" s="80">
        <f t="shared" si="21"/>
        <v>0</v>
      </c>
      <c r="AP141" s="121"/>
      <c r="AQ141" s="83"/>
      <c r="AR141" s="84"/>
      <c r="AS141" s="82" t="s">
        <v>322</v>
      </c>
    </row>
    <row r="142" spans="1:180" s="44" customFormat="1" ht="84" customHeight="1" x14ac:dyDescent="0.25">
      <c r="A142" s="22">
        <v>89</v>
      </c>
      <c r="B142" s="132"/>
      <c r="C142" s="132"/>
      <c r="D142" s="22">
        <v>8</v>
      </c>
      <c r="E142" s="29" t="s">
        <v>334</v>
      </c>
      <c r="F142" s="22" t="s">
        <v>330</v>
      </c>
      <c r="G142" s="132"/>
      <c r="H142" s="29" t="s">
        <v>320</v>
      </c>
      <c r="I142" s="16" t="s">
        <v>66</v>
      </c>
      <c r="J142" s="16" t="s">
        <v>66</v>
      </c>
      <c r="K142" s="16" t="s">
        <v>66</v>
      </c>
      <c r="L142" s="16" t="s">
        <v>66</v>
      </c>
      <c r="M142" s="17" t="s">
        <v>331</v>
      </c>
      <c r="N142" s="17" t="s">
        <v>335</v>
      </c>
      <c r="O142" s="35"/>
      <c r="P142" s="35"/>
      <c r="Q142" s="35"/>
      <c r="R142" s="35"/>
      <c r="S142" s="35"/>
      <c r="T142" s="22"/>
      <c r="U142" s="22"/>
      <c r="V142" s="22"/>
      <c r="W142" s="35"/>
      <c r="X142" s="35"/>
      <c r="Y142" s="35"/>
      <c r="Z142" s="22"/>
      <c r="AA142" s="22"/>
      <c r="AB142" s="22"/>
      <c r="AD142" s="22"/>
      <c r="AE142" s="22"/>
      <c r="AF142" s="97" t="s">
        <v>69</v>
      </c>
      <c r="AG142" s="22"/>
      <c r="AH142" s="22"/>
      <c r="AI142" s="35"/>
      <c r="AJ142" s="35"/>
      <c r="AK142" s="35"/>
      <c r="AL142" s="35"/>
      <c r="AM142" s="94">
        <v>1</v>
      </c>
      <c r="AN142" s="94">
        <v>0</v>
      </c>
      <c r="AO142" s="80">
        <f t="shared" si="21"/>
        <v>0</v>
      </c>
      <c r="AP142" s="121"/>
      <c r="AQ142" s="83"/>
      <c r="AR142" s="84"/>
      <c r="AS142" s="82" t="s">
        <v>322</v>
      </c>
    </row>
    <row r="143" spans="1:180" s="44" customFormat="1" ht="84" customHeight="1" x14ac:dyDescent="0.25">
      <c r="A143" s="22">
        <v>90</v>
      </c>
      <c r="B143" s="132"/>
      <c r="C143" s="132"/>
      <c r="D143" s="22">
        <v>9</v>
      </c>
      <c r="E143" s="29" t="s">
        <v>336</v>
      </c>
      <c r="F143" s="22" t="s">
        <v>330</v>
      </c>
      <c r="G143" s="132"/>
      <c r="H143" s="29" t="s">
        <v>320</v>
      </c>
      <c r="I143" s="16" t="s">
        <v>66</v>
      </c>
      <c r="J143" s="16" t="s">
        <v>66</v>
      </c>
      <c r="K143" s="16" t="s">
        <v>66</v>
      </c>
      <c r="L143" s="16" t="s">
        <v>66</v>
      </c>
      <c r="M143" s="17" t="s">
        <v>321</v>
      </c>
      <c r="N143" s="17" t="s">
        <v>68</v>
      </c>
      <c r="O143" s="35"/>
      <c r="P143" s="35"/>
      <c r="Q143" s="35"/>
      <c r="R143" s="35"/>
      <c r="S143" s="35"/>
      <c r="T143" s="22"/>
      <c r="U143" s="22"/>
      <c r="V143" s="22"/>
      <c r="X143" s="35"/>
      <c r="Y143" s="35"/>
      <c r="Z143" s="22"/>
      <c r="AA143" s="22"/>
      <c r="AB143" s="22"/>
      <c r="AD143" s="22"/>
      <c r="AE143" s="35"/>
      <c r="AF143" s="35"/>
      <c r="AG143" s="35"/>
      <c r="AH143" s="22"/>
      <c r="AI143" s="97" t="s">
        <v>69</v>
      </c>
      <c r="AJ143" s="16"/>
      <c r="AK143" s="35"/>
      <c r="AL143" s="35"/>
      <c r="AM143" s="94">
        <v>1</v>
      </c>
      <c r="AN143" s="94">
        <v>0</v>
      </c>
      <c r="AO143" s="80">
        <f t="shared" si="21"/>
        <v>0</v>
      </c>
      <c r="AP143" s="121"/>
      <c r="AQ143" s="83"/>
      <c r="AR143" s="84"/>
      <c r="AS143" s="82" t="s">
        <v>322</v>
      </c>
    </row>
    <row r="144" spans="1:180" s="38" customFormat="1" ht="34.5" customHeight="1" x14ac:dyDescent="0.25">
      <c r="A144" s="85"/>
      <c r="B144" s="86"/>
      <c r="C144" s="86"/>
      <c r="D144" s="133"/>
      <c r="E144" s="134"/>
      <c r="F144" s="134"/>
      <c r="G144" s="134"/>
      <c r="H144" s="134"/>
      <c r="I144" s="134"/>
      <c r="J144" s="134"/>
      <c r="K144" s="134"/>
      <c r="L144" s="134"/>
      <c r="M144" s="134"/>
      <c r="N144" s="135"/>
      <c r="O144" s="71">
        <f>COUNTIF(O136:O143,"P")</f>
        <v>0</v>
      </c>
      <c r="P144" s="71">
        <f t="shared" ref="P144:AL144" si="22">COUNTIF(P136:P143,"P")</f>
        <v>0</v>
      </c>
      <c r="Q144" s="71">
        <f t="shared" si="22"/>
        <v>0</v>
      </c>
      <c r="R144" s="71">
        <f t="shared" si="22"/>
        <v>0</v>
      </c>
      <c r="S144" s="71">
        <f t="shared" si="22"/>
        <v>0</v>
      </c>
      <c r="T144" s="71">
        <f t="shared" si="22"/>
        <v>0</v>
      </c>
      <c r="U144" s="71">
        <f t="shared" si="22"/>
        <v>0</v>
      </c>
      <c r="V144" s="71">
        <f t="shared" si="22"/>
        <v>0</v>
      </c>
      <c r="W144" s="71">
        <f t="shared" si="22"/>
        <v>0</v>
      </c>
      <c r="X144" s="71">
        <f t="shared" si="22"/>
        <v>0</v>
      </c>
      <c r="Y144" s="71">
        <f t="shared" si="22"/>
        <v>0</v>
      </c>
      <c r="Z144" s="71">
        <f t="shared" si="22"/>
        <v>0</v>
      </c>
      <c r="AA144" s="71">
        <f t="shared" si="22"/>
        <v>0</v>
      </c>
      <c r="AB144" s="71">
        <f t="shared" si="22"/>
        <v>0</v>
      </c>
      <c r="AC144" s="71">
        <f t="shared" si="22"/>
        <v>0</v>
      </c>
      <c r="AD144" s="71">
        <f t="shared" si="22"/>
        <v>0</v>
      </c>
      <c r="AE144" s="71">
        <f t="shared" si="22"/>
        <v>0</v>
      </c>
      <c r="AF144" s="71">
        <f t="shared" si="22"/>
        <v>0</v>
      </c>
      <c r="AG144" s="71">
        <f t="shared" si="22"/>
        <v>0</v>
      </c>
      <c r="AH144" s="71">
        <f t="shared" si="22"/>
        <v>0</v>
      </c>
      <c r="AI144" s="71">
        <f t="shared" si="22"/>
        <v>0</v>
      </c>
      <c r="AJ144" s="71">
        <f t="shared" si="22"/>
        <v>0</v>
      </c>
      <c r="AK144" s="71">
        <f t="shared" si="22"/>
        <v>0</v>
      </c>
      <c r="AL144" s="71">
        <f t="shared" si="22"/>
        <v>0</v>
      </c>
      <c r="AM144" s="87">
        <v>10</v>
      </c>
      <c r="AN144" s="87">
        <v>0</v>
      </c>
      <c r="AO144" s="192">
        <v>0</v>
      </c>
      <c r="AP144" s="192"/>
      <c r="AQ144" s="192"/>
      <c r="AR144" s="192"/>
      <c r="AS144" s="192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</row>
    <row r="145" spans="1:45" s="3" customFormat="1" ht="24.75" customHeight="1" x14ac:dyDescent="0.25">
      <c r="A145" s="67"/>
      <c r="B145" s="67"/>
      <c r="C145" s="67"/>
      <c r="D145" s="67"/>
      <c r="E145" s="90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  <c r="AA145" s="67"/>
      <c r="AB145" s="67"/>
      <c r="AC145" s="67"/>
      <c r="AD145" s="67"/>
      <c r="AE145" s="67"/>
      <c r="AF145" s="67"/>
      <c r="AG145" s="67"/>
      <c r="AH145" s="67"/>
      <c r="AI145" s="67"/>
      <c r="AJ145" s="136" t="s">
        <v>337</v>
      </c>
      <c r="AK145" s="137"/>
      <c r="AL145" s="137"/>
      <c r="AM145" s="88" t="e">
        <f>SUM(#REF!,AM116,AM130,AM144)</f>
        <v>#REF!</v>
      </c>
      <c r="AN145" s="89" t="e">
        <f>SUM(#REF!,AN116,AN130,AN144)</f>
        <v>#REF!</v>
      </c>
      <c r="AO145" s="193"/>
      <c r="AP145" s="193"/>
      <c r="AQ145" s="193"/>
      <c r="AR145" s="193"/>
      <c r="AS145" s="193"/>
    </row>
    <row r="146" spans="1:45" s="3" customFormat="1" ht="24.75" customHeight="1" x14ac:dyDescent="0.25">
      <c r="A146" s="67"/>
      <c r="B146" s="67"/>
      <c r="C146" s="67"/>
      <c r="D146" s="67"/>
      <c r="E146" s="90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  <c r="AA146" s="67"/>
      <c r="AB146" s="67"/>
      <c r="AC146" s="67"/>
      <c r="AD146" s="67"/>
      <c r="AE146" s="67"/>
      <c r="AF146" s="67"/>
      <c r="AG146" s="67"/>
      <c r="AH146" s="67"/>
      <c r="AI146" s="67"/>
      <c r="AJ146" s="67"/>
      <c r="AK146" s="67"/>
      <c r="AL146" s="67"/>
      <c r="AM146" s="67"/>
      <c r="AN146" s="67"/>
      <c r="AO146" s="67"/>
      <c r="AP146" s="67"/>
      <c r="AQ146" s="67"/>
      <c r="AR146" s="67"/>
      <c r="AS146" s="67"/>
    </row>
    <row r="147" spans="1:45" s="3" customFormat="1" ht="24.75" customHeight="1" x14ac:dyDescent="0.25">
      <c r="A147" s="67"/>
      <c r="B147" s="67"/>
      <c r="C147" s="67"/>
      <c r="D147" s="67"/>
      <c r="E147" s="90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  <c r="AA147" s="67"/>
      <c r="AB147" s="67"/>
      <c r="AC147" s="67"/>
      <c r="AD147" s="67"/>
      <c r="AE147" s="67"/>
      <c r="AF147" s="67"/>
      <c r="AG147" s="67"/>
      <c r="AH147" s="67"/>
      <c r="AI147" s="67"/>
      <c r="AJ147" s="67"/>
      <c r="AK147" s="67"/>
      <c r="AL147" s="67"/>
      <c r="AM147" s="67"/>
      <c r="AN147" s="67"/>
      <c r="AO147" s="67"/>
      <c r="AP147" s="67"/>
      <c r="AQ147" s="67"/>
      <c r="AR147" s="67"/>
      <c r="AS147" s="67"/>
    </row>
    <row r="148" spans="1:45" s="3" customFormat="1" ht="24.75" customHeight="1" x14ac:dyDescent="0.25">
      <c r="A148" s="67"/>
      <c r="B148" s="67"/>
      <c r="C148" s="67"/>
      <c r="D148" s="67"/>
      <c r="E148" s="90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  <c r="AA148" s="67"/>
      <c r="AB148" s="67"/>
      <c r="AC148" s="67"/>
      <c r="AD148" s="67"/>
      <c r="AE148" s="67"/>
      <c r="AF148" s="67"/>
      <c r="AG148" s="67"/>
      <c r="AH148" s="67"/>
      <c r="AI148" s="67"/>
      <c r="AJ148" s="67"/>
      <c r="AK148" s="67"/>
      <c r="AL148" s="67"/>
      <c r="AM148" s="67"/>
      <c r="AN148" s="67"/>
      <c r="AO148" s="67"/>
      <c r="AP148" s="67"/>
      <c r="AQ148" s="67"/>
      <c r="AR148" s="67"/>
      <c r="AS148" s="67"/>
    </row>
    <row r="149" spans="1:45" s="3" customFormat="1" ht="24.75" customHeight="1" x14ac:dyDescent="0.25">
      <c r="A149" s="67"/>
      <c r="B149" s="67"/>
      <c r="C149" s="67"/>
      <c r="D149" s="67"/>
      <c r="E149" s="90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  <c r="AA149" s="67"/>
      <c r="AB149" s="67"/>
      <c r="AC149" s="67"/>
      <c r="AD149" s="67"/>
      <c r="AE149" s="67"/>
      <c r="AF149" s="67"/>
      <c r="AG149" s="67"/>
      <c r="AH149" s="67"/>
      <c r="AI149" s="67"/>
      <c r="AJ149" s="67"/>
      <c r="AK149" s="67"/>
      <c r="AL149" s="67"/>
      <c r="AM149" s="67"/>
      <c r="AN149" s="67"/>
      <c r="AO149" s="67"/>
      <c r="AP149" s="67"/>
      <c r="AQ149" s="67"/>
      <c r="AR149" s="67"/>
      <c r="AS149" s="67"/>
    </row>
    <row r="150" spans="1:45" s="3" customFormat="1" ht="24.75" customHeight="1" x14ac:dyDescent="0.25">
      <c r="A150" s="67"/>
      <c r="B150" s="67"/>
      <c r="C150" s="67"/>
      <c r="D150" s="67"/>
      <c r="E150" s="90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  <c r="AA150" s="67"/>
      <c r="AB150" s="67"/>
      <c r="AC150" s="67"/>
      <c r="AD150" s="67"/>
      <c r="AE150" s="67"/>
      <c r="AF150" s="67"/>
      <c r="AG150" s="67"/>
      <c r="AH150" s="67"/>
      <c r="AI150" s="67"/>
      <c r="AJ150" s="67"/>
      <c r="AK150" s="67"/>
      <c r="AL150" s="67"/>
      <c r="AM150" s="67"/>
      <c r="AN150" s="67"/>
      <c r="AO150" s="67"/>
      <c r="AP150" s="67"/>
      <c r="AQ150" s="67"/>
      <c r="AR150" s="67"/>
      <c r="AS150" s="67"/>
    </row>
    <row r="151" spans="1:45" s="3" customFormat="1" ht="24.75" customHeight="1" x14ac:dyDescent="0.25">
      <c r="A151" s="67"/>
      <c r="B151" s="67"/>
      <c r="C151" s="67"/>
      <c r="D151" s="67"/>
      <c r="E151" s="90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  <c r="AA151" s="67"/>
      <c r="AB151" s="67"/>
      <c r="AC151" s="67"/>
      <c r="AD151" s="67"/>
      <c r="AE151" s="67"/>
      <c r="AF151" s="67"/>
      <c r="AG151" s="67"/>
      <c r="AH151" s="67"/>
      <c r="AI151" s="67"/>
      <c r="AJ151" s="67"/>
      <c r="AK151" s="67"/>
      <c r="AL151" s="67"/>
      <c r="AM151" s="67"/>
      <c r="AN151" s="67"/>
      <c r="AO151" s="67"/>
      <c r="AP151" s="67"/>
      <c r="AQ151" s="67"/>
      <c r="AR151" s="67"/>
      <c r="AS151" s="67"/>
    </row>
    <row r="152" spans="1:45" s="3" customFormat="1" ht="24.75" customHeight="1" x14ac:dyDescent="0.25">
      <c r="A152" s="67"/>
      <c r="B152" s="67"/>
      <c r="C152" s="67"/>
      <c r="D152" s="67"/>
      <c r="E152" s="90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  <c r="V152" s="67"/>
      <c r="W152" s="67"/>
      <c r="X152" s="67"/>
      <c r="Y152" s="67"/>
      <c r="Z152" s="67"/>
      <c r="AA152" s="67"/>
      <c r="AB152" s="67"/>
      <c r="AC152" s="67"/>
      <c r="AD152" s="67"/>
      <c r="AE152" s="67"/>
      <c r="AF152" s="67"/>
      <c r="AG152" s="67"/>
      <c r="AH152" s="67"/>
      <c r="AI152" s="67"/>
      <c r="AJ152" s="67"/>
      <c r="AK152" s="67"/>
      <c r="AL152" s="67"/>
      <c r="AM152" s="67"/>
      <c r="AN152" s="67"/>
      <c r="AO152" s="67"/>
      <c r="AP152" s="67"/>
      <c r="AQ152" s="67"/>
      <c r="AR152" s="67"/>
      <c r="AS152" s="67"/>
    </row>
    <row r="153" spans="1:45" s="3" customFormat="1" ht="24.75" customHeight="1" x14ac:dyDescent="0.25">
      <c r="A153" s="67"/>
      <c r="B153" s="67"/>
      <c r="C153" s="67"/>
      <c r="D153" s="67"/>
      <c r="E153" s="90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  <c r="AA153" s="67"/>
      <c r="AB153" s="67"/>
      <c r="AC153" s="67"/>
      <c r="AD153" s="67"/>
      <c r="AE153" s="67"/>
      <c r="AF153" s="67"/>
      <c r="AG153" s="67"/>
      <c r="AH153" s="67"/>
      <c r="AI153" s="67"/>
      <c r="AJ153" s="67"/>
      <c r="AK153" s="67"/>
      <c r="AL153" s="67"/>
      <c r="AM153" s="67"/>
      <c r="AN153" s="67"/>
      <c r="AO153" s="67"/>
      <c r="AP153" s="67"/>
      <c r="AQ153" s="67"/>
      <c r="AR153" s="67"/>
      <c r="AS153" s="67"/>
    </row>
    <row r="154" spans="1:45" s="3" customFormat="1" ht="24.75" customHeight="1" x14ac:dyDescent="0.25">
      <c r="A154" s="67"/>
      <c r="B154" s="67"/>
      <c r="C154" s="67"/>
      <c r="D154" s="67"/>
      <c r="E154" s="90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  <c r="AA154" s="67"/>
      <c r="AB154" s="67"/>
      <c r="AC154" s="67"/>
      <c r="AD154" s="67"/>
      <c r="AE154" s="67"/>
      <c r="AF154" s="67"/>
      <c r="AG154" s="67"/>
      <c r="AH154" s="67"/>
      <c r="AI154" s="67"/>
      <c r="AJ154" s="67"/>
      <c r="AK154" s="67"/>
      <c r="AL154" s="67"/>
      <c r="AM154" s="67"/>
      <c r="AN154" s="67"/>
      <c r="AO154" s="67"/>
      <c r="AP154" s="67"/>
      <c r="AQ154" s="67"/>
      <c r="AR154" s="67"/>
      <c r="AS154" s="67"/>
    </row>
    <row r="155" spans="1:45" s="3" customFormat="1" ht="24.75" customHeight="1" x14ac:dyDescent="0.25">
      <c r="A155" s="67"/>
      <c r="B155" s="67"/>
      <c r="C155" s="67"/>
      <c r="D155" s="67"/>
      <c r="E155" s="90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  <c r="AA155" s="67"/>
      <c r="AB155" s="67"/>
      <c r="AC155" s="67"/>
      <c r="AD155" s="67"/>
      <c r="AE155" s="67"/>
      <c r="AF155" s="67"/>
      <c r="AG155" s="67"/>
      <c r="AH155" s="67"/>
      <c r="AI155" s="67"/>
      <c r="AJ155" s="67"/>
      <c r="AK155" s="67"/>
      <c r="AL155" s="67"/>
      <c r="AM155" s="67"/>
      <c r="AN155" s="67"/>
      <c r="AO155" s="67"/>
      <c r="AP155" s="67"/>
      <c r="AQ155" s="67"/>
      <c r="AR155" s="67"/>
      <c r="AS155" s="67"/>
    </row>
    <row r="156" spans="1:45" s="3" customFormat="1" ht="24.75" customHeight="1" x14ac:dyDescent="0.25">
      <c r="A156" s="67"/>
      <c r="B156" s="67"/>
      <c r="C156" s="67"/>
      <c r="D156" s="67"/>
      <c r="E156" s="90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  <c r="AA156" s="67"/>
      <c r="AB156" s="67"/>
      <c r="AC156" s="67"/>
      <c r="AD156" s="67"/>
      <c r="AE156" s="67"/>
      <c r="AF156" s="67"/>
      <c r="AG156" s="67"/>
      <c r="AH156" s="67"/>
      <c r="AI156" s="67"/>
      <c r="AJ156" s="67"/>
      <c r="AK156" s="67"/>
      <c r="AL156" s="67"/>
      <c r="AM156" s="67"/>
      <c r="AN156" s="67"/>
      <c r="AO156" s="67"/>
      <c r="AP156" s="67"/>
      <c r="AQ156" s="67"/>
      <c r="AR156" s="67"/>
      <c r="AS156" s="67"/>
    </row>
    <row r="157" spans="1:45" s="3" customFormat="1" ht="24.75" customHeight="1" x14ac:dyDescent="0.25">
      <c r="A157" s="67"/>
      <c r="B157" s="67"/>
      <c r="C157" s="67"/>
      <c r="D157" s="67"/>
      <c r="E157" s="90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  <c r="AA157" s="67"/>
      <c r="AB157" s="67"/>
      <c r="AC157" s="67"/>
      <c r="AD157" s="67"/>
      <c r="AE157" s="67"/>
      <c r="AF157" s="67"/>
      <c r="AG157" s="67"/>
      <c r="AH157" s="67"/>
      <c r="AI157" s="67"/>
      <c r="AJ157" s="67"/>
      <c r="AK157" s="67"/>
      <c r="AL157" s="67"/>
      <c r="AM157" s="67"/>
      <c r="AN157" s="67"/>
      <c r="AO157" s="67"/>
      <c r="AP157" s="67"/>
      <c r="AQ157" s="67"/>
      <c r="AR157" s="67"/>
      <c r="AS157" s="67"/>
    </row>
    <row r="158" spans="1:45" s="3" customFormat="1" ht="24.75" customHeight="1" x14ac:dyDescent="0.25">
      <c r="A158" s="67"/>
      <c r="B158" s="67"/>
      <c r="C158" s="67"/>
      <c r="D158" s="67"/>
      <c r="E158" s="90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</row>
    <row r="159" spans="1:45" s="3" customFormat="1" ht="24.75" customHeight="1" x14ac:dyDescent="0.25">
      <c r="A159" s="67"/>
      <c r="B159" s="67"/>
      <c r="C159" s="67"/>
      <c r="D159" s="67"/>
      <c r="E159" s="90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  <c r="AA159" s="67"/>
      <c r="AB159" s="67"/>
      <c r="AC159" s="67"/>
      <c r="AD159" s="67"/>
      <c r="AE159" s="67"/>
      <c r="AF159" s="67"/>
      <c r="AG159" s="67"/>
      <c r="AH159" s="67"/>
      <c r="AI159" s="67"/>
      <c r="AJ159" s="67"/>
      <c r="AK159" s="67"/>
      <c r="AL159" s="67"/>
      <c r="AM159" s="67"/>
      <c r="AN159" s="67"/>
      <c r="AO159" s="67"/>
      <c r="AP159" s="67"/>
      <c r="AQ159" s="67"/>
      <c r="AR159" s="67"/>
      <c r="AS159" s="67"/>
    </row>
    <row r="160" spans="1:45" s="3" customFormat="1" ht="24.75" customHeight="1" x14ac:dyDescent="0.25">
      <c r="A160" s="67"/>
      <c r="B160" s="67"/>
      <c r="C160" s="67"/>
      <c r="D160" s="67"/>
      <c r="E160" s="90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  <c r="AA160" s="67"/>
      <c r="AB160" s="67"/>
      <c r="AC160" s="67"/>
      <c r="AD160" s="67"/>
      <c r="AE160" s="67"/>
      <c r="AF160" s="67"/>
      <c r="AG160" s="67"/>
      <c r="AH160" s="67"/>
      <c r="AI160" s="67"/>
      <c r="AJ160" s="67"/>
      <c r="AK160" s="67"/>
      <c r="AL160" s="67"/>
      <c r="AM160" s="67"/>
      <c r="AN160" s="67"/>
      <c r="AO160" s="67"/>
      <c r="AP160" s="67"/>
      <c r="AQ160" s="67"/>
      <c r="AR160" s="67"/>
      <c r="AS160" s="67"/>
    </row>
    <row r="161" spans="1:45" s="3" customFormat="1" ht="24.75" customHeight="1" x14ac:dyDescent="0.25">
      <c r="A161" s="67"/>
      <c r="B161" s="67"/>
      <c r="C161" s="67"/>
      <c r="D161" s="67"/>
      <c r="E161" s="90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  <c r="AA161" s="67"/>
      <c r="AB161" s="67"/>
      <c r="AC161" s="67"/>
      <c r="AD161" s="67"/>
      <c r="AE161" s="67"/>
      <c r="AF161" s="67"/>
      <c r="AG161" s="67"/>
      <c r="AH161" s="67"/>
      <c r="AI161" s="67"/>
      <c r="AJ161" s="67"/>
      <c r="AK161" s="67"/>
      <c r="AL161" s="67"/>
      <c r="AM161" s="67"/>
      <c r="AN161" s="67"/>
      <c r="AO161" s="67"/>
      <c r="AP161" s="67"/>
      <c r="AQ161" s="67"/>
      <c r="AR161" s="67"/>
      <c r="AS161" s="67"/>
    </row>
    <row r="162" spans="1:45" s="3" customFormat="1" ht="24.75" customHeight="1" x14ac:dyDescent="0.25">
      <c r="A162" s="67"/>
      <c r="B162" s="67"/>
      <c r="C162" s="67"/>
      <c r="D162" s="67"/>
      <c r="E162" s="90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  <c r="AA162" s="67"/>
      <c r="AB162" s="67"/>
      <c r="AC162" s="67"/>
      <c r="AD162" s="67"/>
      <c r="AE162" s="67"/>
      <c r="AF162" s="67"/>
      <c r="AG162" s="67"/>
      <c r="AH162" s="67"/>
      <c r="AI162" s="67"/>
      <c r="AJ162" s="67"/>
      <c r="AK162" s="67"/>
      <c r="AL162" s="67"/>
      <c r="AM162" s="67"/>
      <c r="AN162" s="67"/>
      <c r="AO162" s="67"/>
      <c r="AP162" s="67"/>
      <c r="AQ162" s="67"/>
      <c r="AR162" s="67"/>
      <c r="AS162" s="67"/>
    </row>
    <row r="163" spans="1:45" s="3" customFormat="1" ht="24.75" customHeight="1" x14ac:dyDescent="0.25">
      <c r="A163" s="67"/>
      <c r="B163" s="67"/>
      <c r="C163" s="67"/>
      <c r="D163" s="67"/>
      <c r="E163" s="90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  <c r="AA163" s="67"/>
      <c r="AB163" s="67"/>
      <c r="AC163" s="67"/>
      <c r="AD163" s="67"/>
      <c r="AE163" s="67"/>
      <c r="AF163" s="67"/>
      <c r="AG163" s="67"/>
      <c r="AH163" s="67"/>
      <c r="AI163" s="67"/>
      <c r="AJ163" s="67"/>
      <c r="AK163" s="67"/>
      <c r="AL163" s="67"/>
      <c r="AM163" s="67"/>
      <c r="AN163" s="67"/>
      <c r="AO163" s="67"/>
      <c r="AP163" s="67"/>
      <c r="AQ163" s="67"/>
      <c r="AR163" s="67"/>
      <c r="AS163" s="67"/>
    </row>
    <row r="164" spans="1:45" s="3" customFormat="1" ht="24.75" customHeight="1" x14ac:dyDescent="0.25">
      <c r="A164" s="67"/>
      <c r="B164" s="67"/>
      <c r="C164" s="67"/>
      <c r="D164" s="67"/>
      <c r="E164" s="90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  <c r="AA164" s="67"/>
      <c r="AB164" s="67"/>
      <c r="AC164" s="67"/>
      <c r="AD164" s="67"/>
      <c r="AE164" s="67"/>
      <c r="AF164" s="67"/>
      <c r="AG164" s="67"/>
      <c r="AH164" s="67"/>
      <c r="AI164" s="67"/>
      <c r="AJ164" s="67"/>
      <c r="AK164" s="67"/>
      <c r="AL164" s="67"/>
      <c r="AM164" s="67"/>
      <c r="AN164" s="67"/>
      <c r="AO164" s="67"/>
      <c r="AP164" s="67"/>
      <c r="AQ164" s="67"/>
      <c r="AR164" s="67"/>
      <c r="AS164" s="67"/>
    </row>
    <row r="165" spans="1:45" s="3" customFormat="1" ht="24.75" customHeight="1" x14ac:dyDescent="0.25">
      <c r="A165" s="67"/>
      <c r="B165" s="67"/>
      <c r="C165" s="67"/>
      <c r="D165" s="67"/>
      <c r="E165" s="90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  <c r="AA165" s="67"/>
      <c r="AB165" s="67"/>
      <c r="AC165" s="67"/>
      <c r="AD165" s="67"/>
      <c r="AE165" s="67"/>
      <c r="AF165" s="67"/>
      <c r="AG165" s="67"/>
      <c r="AH165" s="67"/>
      <c r="AI165" s="67"/>
      <c r="AJ165" s="67"/>
      <c r="AK165" s="67"/>
      <c r="AL165" s="67"/>
      <c r="AM165" s="67"/>
      <c r="AN165" s="67"/>
      <c r="AO165" s="67"/>
      <c r="AP165" s="67"/>
      <c r="AQ165" s="67"/>
      <c r="AR165" s="67"/>
      <c r="AS165" s="67"/>
    </row>
    <row r="166" spans="1:45" s="3" customFormat="1" ht="24.75" customHeight="1" x14ac:dyDescent="0.25">
      <c r="A166" s="67"/>
      <c r="B166" s="67"/>
      <c r="C166" s="67"/>
      <c r="D166" s="67"/>
      <c r="E166" s="90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  <c r="AA166" s="67"/>
      <c r="AB166" s="67"/>
      <c r="AC166" s="67"/>
      <c r="AD166" s="67"/>
      <c r="AE166" s="67"/>
      <c r="AF166" s="67"/>
      <c r="AG166" s="67"/>
      <c r="AH166" s="67"/>
      <c r="AI166" s="67"/>
      <c r="AJ166" s="67"/>
      <c r="AK166" s="67"/>
      <c r="AL166" s="67"/>
      <c r="AM166" s="67"/>
      <c r="AN166" s="67"/>
      <c r="AO166" s="67"/>
      <c r="AP166" s="67"/>
      <c r="AQ166" s="67"/>
      <c r="AR166" s="67"/>
      <c r="AS166" s="67"/>
    </row>
    <row r="167" spans="1:45" s="3" customFormat="1" ht="24.75" customHeight="1" x14ac:dyDescent="0.25">
      <c r="A167" s="67"/>
      <c r="B167" s="67"/>
      <c r="C167" s="67"/>
      <c r="D167" s="67"/>
      <c r="E167" s="90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  <c r="AA167" s="67"/>
      <c r="AB167" s="67"/>
      <c r="AC167" s="67"/>
      <c r="AD167" s="67"/>
      <c r="AE167" s="67"/>
      <c r="AF167" s="67"/>
      <c r="AG167" s="67"/>
      <c r="AH167" s="67"/>
      <c r="AI167" s="67"/>
      <c r="AJ167" s="67"/>
      <c r="AK167" s="67"/>
      <c r="AL167" s="67"/>
      <c r="AM167" s="67"/>
      <c r="AN167" s="67"/>
      <c r="AO167" s="67"/>
      <c r="AP167" s="67"/>
      <c r="AQ167" s="67"/>
      <c r="AR167" s="67"/>
      <c r="AS167" s="67"/>
    </row>
    <row r="168" spans="1:45" s="3" customFormat="1" ht="24.75" customHeight="1" x14ac:dyDescent="0.25">
      <c r="A168" s="67"/>
      <c r="B168" s="67"/>
      <c r="C168" s="67"/>
      <c r="D168" s="67"/>
      <c r="E168" s="90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  <c r="AA168" s="67"/>
      <c r="AB168" s="67"/>
      <c r="AC168" s="67"/>
      <c r="AD168" s="67"/>
      <c r="AE168" s="67"/>
      <c r="AF168" s="67"/>
      <c r="AG168" s="67"/>
      <c r="AH168" s="67"/>
      <c r="AI168" s="67"/>
      <c r="AJ168" s="67"/>
      <c r="AK168" s="67"/>
      <c r="AL168" s="67"/>
      <c r="AM168" s="67"/>
      <c r="AN168" s="67"/>
      <c r="AO168" s="67"/>
      <c r="AP168" s="67"/>
      <c r="AQ168" s="67"/>
      <c r="AR168" s="67"/>
      <c r="AS168" s="67"/>
    </row>
    <row r="169" spans="1:45" s="3" customFormat="1" ht="24.75" customHeight="1" x14ac:dyDescent="0.25">
      <c r="A169" s="67"/>
      <c r="B169" s="67"/>
      <c r="C169" s="67"/>
      <c r="D169" s="67"/>
      <c r="E169" s="90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  <c r="AA169" s="67"/>
      <c r="AB169" s="67"/>
      <c r="AC169" s="67"/>
      <c r="AD169" s="67"/>
      <c r="AE169" s="67"/>
      <c r="AF169" s="67"/>
      <c r="AG169" s="67"/>
      <c r="AH169" s="67"/>
      <c r="AI169" s="67"/>
      <c r="AJ169" s="67"/>
      <c r="AK169" s="67"/>
      <c r="AL169" s="67"/>
      <c r="AM169" s="67"/>
      <c r="AN169" s="67"/>
      <c r="AO169" s="67"/>
      <c r="AP169" s="67"/>
      <c r="AQ169" s="67"/>
      <c r="AR169" s="67"/>
      <c r="AS169" s="67"/>
    </row>
    <row r="170" spans="1:45" s="3" customFormat="1" ht="24.75" customHeight="1" x14ac:dyDescent="0.25">
      <c r="A170" s="67"/>
      <c r="B170" s="67"/>
      <c r="C170" s="67"/>
      <c r="D170" s="67"/>
      <c r="E170" s="90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  <c r="AA170" s="67"/>
      <c r="AB170" s="67"/>
      <c r="AC170" s="67"/>
      <c r="AD170" s="67"/>
      <c r="AE170" s="67"/>
      <c r="AF170" s="67"/>
      <c r="AG170" s="67"/>
      <c r="AH170" s="67"/>
      <c r="AI170" s="67"/>
      <c r="AJ170" s="67"/>
      <c r="AK170" s="67"/>
      <c r="AL170" s="67"/>
      <c r="AM170" s="67"/>
      <c r="AN170" s="67"/>
      <c r="AO170" s="67"/>
      <c r="AP170" s="67"/>
      <c r="AQ170" s="67"/>
      <c r="AR170" s="67"/>
      <c r="AS170" s="67"/>
    </row>
    <row r="171" spans="1:45" s="3" customFormat="1" ht="24.75" customHeight="1" x14ac:dyDescent="0.25">
      <c r="A171" s="67"/>
      <c r="B171" s="67"/>
      <c r="C171" s="67"/>
      <c r="D171" s="67"/>
      <c r="E171" s="90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  <c r="AA171" s="67"/>
      <c r="AB171" s="67"/>
      <c r="AC171" s="67"/>
      <c r="AD171" s="67"/>
      <c r="AE171" s="67"/>
      <c r="AF171" s="67"/>
      <c r="AG171" s="67"/>
      <c r="AH171" s="67"/>
      <c r="AI171" s="67"/>
      <c r="AJ171" s="67"/>
      <c r="AK171" s="67"/>
      <c r="AL171" s="67"/>
      <c r="AM171" s="67"/>
      <c r="AN171" s="67"/>
      <c r="AO171" s="67"/>
      <c r="AP171" s="67"/>
      <c r="AQ171" s="67"/>
      <c r="AR171" s="67"/>
      <c r="AS171" s="67"/>
    </row>
    <row r="172" spans="1:45" s="3" customFormat="1" ht="24.75" customHeight="1" x14ac:dyDescent="0.25">
      <c r="A172" s="67"/>
      <c r="B172" s="67"/>
      <c r="C172" s="67"/>
      <c r="D172" s="67"/>
      <c r="E172" s="90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  <c r="AA172" s="67"/>
      <c r="AB172" s="67"/>
      <c r="AC172" s="67"/>
      <c r="AD172" s="67"/>
      <c r="AE172" s="67"/>
      <c r="AF172" s="67"/>
      <c r="AG172" s="67"/>
      <c r="AH172" s="67"/>
      <c r="AI172" s="67"/>
      <c r="AJ172" s="67"/>
      <c r="AK172" s="67"/>
      <c r="AL172" s="67"/>
      <c r="AM172" s="67"/>
      <c r="AN172" s="67"/>
      <c r="AO172" s="67"/>
      <c r="AP172" s="67"/>
      <c r="AQ172" s="67"/>
      <c r="AR172" s="67"/>
      <c r="AS172" s="67"/>
    </row>
    <row r="173" spans="1:45" s="3" customFormat="1" ht="24.75" customHeight="1" x14ac:dyDescent="0.25">
      <c r="A173" s="67"/>
      <c r="B173" s="67"/>
      <c r="C173" s="67"/>
      <c r="D173" s="67"/>
      <c r="E173" s="90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  <c r="AA173" s="67"/>
      <c r="AB173" s="67"/>
      <c r="AC173" s="67"/>
      <c r="AD173" s="67"/>
      <c r="AE173" s="67"/>
      <c r="AF173" s="67"/>
      <c r="AG173" s="67"/>
      <c r="AH173" s="67"/>
      <c r="AI173" s="67"/>
      <c r="AJ173" s="67"/>
      <c r="AK173" s="67"/>
      <c r="AL173" s="67"/>
      <c r="AM173" s="67"/>
      <c r="AN173" s="67"/>
      <c r="AO173" s="67"/>
      <c r="AP173" s="67"/>
      <c r="AQ173" s="67"/>
      <c r="AR173" s="67"/>
      <c r="AS173" s="67"/>
    </row>
    <row r="174" spans="1:45" s="3" customFormat="1" ht="24.75" customHeight="1" x14ac:dyDescent="0.25">
      <c r="A174" s="67"/>
      <c r="B174" s="67"/>
      <c r="C174" s="67"/>
      <c r="D174" s="67"/>
      <c r="E174" s="90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  <c r="AA174" s="67"/>
      <c r="AB174" s="67"/>
      <c r="AC174" s="67"/>
      <c r="AD174" s="67"/>
      <c r="AE174" s="67"/>
      <c r="AF174" s="67"/>
      <c r="AG174" s="67"/>
      <c r="AH174" s="67"/>
      <c r="AI174" s="67"/>
      <c r="AJ174" s="67"/>
      <c r="AK174" s="67"/>
      <c r="AL174" s="67"/>
      <c r="AM174" s="67"/>
      <c r="AN174" s="67"/>
      <c r="AO174" s="67"/>
      <c r="AP174" s="67"/>
      <c r="AQ174" s="67"/>
      <c r="AR174" s="67"/>
      <c r="AS174" s="67"/>
    </row>
    <row r="175" spans="1:45" s="3" customFormat="1" ht="24.75" customHeight="1" x14ac:dyDescent="0.25">
      <c r="A175" s="67"/>
      <c r="B175" s="67"/>
      <c r="C175" s="67"/>
      <c r="D175" s="67"/>
      <c r="E175" s="90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  <c r="AA175" s="67"/>
      <c r="AB175" s="67"/>
      <c r="AC175" s="67"/>
      <c r="AD175" s="67"/>
      <c r="AE175" s="67"/>
      <c r="AF175" s="67"/>
      <c r="AG175" s="67"/>
      <c r="AH175" s="67"/>
      <c r="AI175" s="67"/>
      <c r="AJ175" s="67"/>
      <c r="AK175" s="67"/>
      <c r="AL175" s="67"/>
      <c r="AM175" s="67"/>
      <c r="AN175" s="67"/>
      <c r="AO175" s="67"/>
      <c r="AP175" s="67"/>
      <c r="AQ175" s="67"/>
      <c r="AR175" s="67"/>
      <c r="AS175" s="67"/>
    </row>
    <row r="176" spans="1:45" s="3" customFormat="1" ht="24.75" customHeight="1" x14ac:dyDescent="0.25">
      <c r="A176" s="67"/>
      <c r="B176" s="67"/>
      <c r="C176" s="67"/>
      <c r="D176" s="67"/>
      <c r="E176" s="90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  <c r="AA176" s="67"/>
      <c r="AB176" s="67"/>
      <c r="AC176" s="67"/>
      <c r="AD176" s="67"/>
      <c r="AE176" s="67"/>
      <c r="AF176" s="67"/>
      <c r="AG176" s="67"/>
      <c r="AH176" s="67"/>
      <c r="AI176" s="67"/>
      <c r="AJ176" s="67"/>
      <c r="AK176" s="67"/>
      <c r="AL176" s="67"/>
      <c r="AM176" s="67"/>
      <c r="AN176" s="67"/>
      <c r="AO176" s="67"/>
      <c r="AP176" s="67"/>
      <c r="AQ176" s="67"/>
      <c r="AR176" s="67"/>
      <c r="AS176" s="67"/>
    </row>
    <row r="177" spans="1:45" s="3" customFormat="1" ht="24.75" customHeight="1" x14ac:dyDescent="0.25">
      <c r="A177" s="67"/>
      <c r="B177" s="67"/>
      <c r="C177" s="67"/>
      <c r="D177" s="67"/>
      <c r="E177" s="90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  <c r="AA177" s="67"/>
      <c r="AB177" s="67"/>
      <c r="AC177" s="67"/>
      <c r="AD177" s="67"/>
      <c r="AE177" s="67"/>
      <c r="AF177" s="67"/>
      <c r="AG177" s="67"/>
      <c r="AH177" s="67"/>
      <c r="AI177" s="67"/>
      <c r="AJ177" s="67"/>
      <c r="AK177" s="67"/>
      <c r="AL177" s="67"/>
      <c r="AM177" s="67"/>
      <c r="AN177" s="67"/>
      <c r="AO177" s="67"/>
      <c r="AP177" s="67"/>
      <c r="AQ177" s="67"/>
      <c r="AR177" s="67"/>
      <c r="AS177" s="67"/>
    </row>
    <row r="178" spans="1:45" s="3" customFormat="1" ht="24.75" customHeight="1" x14ac:dyDescent="0.25">
      <c r="A178" s="67"/>
      <c r="B178" s="67"/>
      <c r="C178" s="67"/>
      <c r="D178" s="67"/>
      <c r="E178" s="90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  <c r="AA178" s="67"/>
      <c r="AB178" s="67"/>
      <c r="AC178" s="67"/>
      <c r="AD178" s="67"/>
      <c r="AE178" s="67"/>
      <c r="AF178" s="67"/>
      <c r="AG178" s="67"/>
      <c r="AH178" s="67"/>
      <c r="AI178" s="67"/>
      <c r="AJ178" s="67"/>
      <c r="AK178" s="67"/>
      <c r="AL178" s="67"/>
      <c r="AM178" s="67"/>
      <c r="AN178" s="67"/>
      <c r="AO178" s="67"/>
      <c r="AP178" s="67"/>
      <c r="AQ178" s="67"/>
      <c r="AR178" s="67"/>
      <c r="AS178" s="67"/>
    </row>
    <row r="179" spans="1:45" s="3" customFormat="1" ht="24.75" customHeight="1" x14ac:dyDescent="0.25">
      <c r="A179" s="67"/>
      <c r="B179" s="67"/>
      <c r="C179" s="67"/>
      <c r="D179" s="67"/>
      <c r="E179" s="90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  <c r="AA179" s="67"/>
      <c r="AB179" s="67"/>
      <c r="AC179" s="67"/>
      <c r="AD179" s="67"/>
      <c r="AE179" s="67"/>
      <c r="AF179" s="67"/>
      <c r="AG179" s="67"/>
      <c r="AH179" s="67"/>
      <c r="AI179" s="67"/>
      <c r="AJ179" s="67"/>
      <c r="AK179" s="67"/>
      <c r="AL179" s="67"/>
      <c r="AM179" s="67"/>
      <c r="AN179" s="67"/>
      <c r="AO179" s="67"/>
      <c r="AP179" s="67"/>
      <c r="AQ179" s="67"/>
      <c r="AR179" s="67"/>
      <c r="AS179" s="67"/>
    </row>
    <row r="180" spans="1:45" s="3" customFormat="1" ht="24.75" customHeight="1" x14ac:dyDescent="0.25">
      <c r="A180" s="67"/>
      <c r="B180" s="67"/>
      <c r="C180" s="67"/>
      <c r="D180" s="67"/>
      <c r="E180" s="90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  <c r="V180" s="67"/>
      <c r="W180" s="67"/>
      <c r="X180" s="67"/>
      <c r="Y180" s="67"/>
      <c r="Z180" s="67"/>
      <c r="AA180" s="67"/>
      <c r="AB180" s="67"/>
      <c r="AC180" s="67"/>
      <c r="AD180" s="67"/>
      <c r="AE180" s="67"/>
      <c r="AF180" s="67"/>
      <c r="AG180" s="67"/>
      <c r="AH180" s="67"/>
      <c r="AI180" s="67"/>
      <c r="AJ180" s="67"/>
      <c r="AK180" s="67"/>
      <c r="AL180" s="67"/>
      <c r="AM180" s="67"/>
      <c r="AN180" s="67"/>
      <c r="AO180" s="67"/>
      <c r="AP180" s="67"/>
      <c r="AQ180" s="67"/>
      <c r="AR180" s="67"/>
      <c r="AS180" s="67"/>
    </row>
    <row r="181" spans="1:45" s="3" customFormat="1" ht="24.75" customHeight="1" x14ac:dyDescent="0.25">
      <c r="A181" s="67"/>
      <c r="B181" s="67"/>
      <c r="C181" s="67"/>
      <c r="D181" s="67"/>
      <c r="E181" s="90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  <c r="AA181" s="67"/>
      <c r="AB181" s="67"/>
      <c r="AC181" s="67"/>
      <c r="AD181" s="67"/>
      <c r="AE181" s="67"/>
      <c r="AF181" s="67"/>
      <c r="AG181" s="67"/>
      <c r="AH181" s="67"/>
      <c r="AI181" s="67"/>
      <c r="AJ181" s="67"/>
      <c r="AK181" s="67"/>
      <c r="AL181" s="67"/>
      <c r="AM181" s="67"/>
      <c r="AN181" s="67"/>
      <c r="AO181" s="67"/>
      <c r="AP181" s="67"/>
      <c r="AQ181" s="67"/>
      <c r="AR181" s="67"/>
      <c r="AS181" s="67"/>
    </row>
    <row r="182" spans="1:45" s="3" customFormat="1" ht="24.75" customHeight="1" x14ac:dyDescent="0.25">
      <c r="A182" s="67"/>
      <c r="B182" s="67"/>
      <c r="C182" s="67"/>
      <c r="D182" s="67"/>
      <c r="E182" s="90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  <c r="AA182" s="67"/>
      <c r="AB182" s="67"/>
      <c r="AC182" s="67"/>
      <c r="AD182" s="67"/>
      <c r="AE182" s="67"/>
      <c r="AF182" s="67"/>
      <c r="AG182" s="67"/>
      <c r="AH182" s="67"/>
      <c r="AI182" s="67"/>
      <c r="AJ182" s="67"/>
      <c r="AK182" s="67"/>
      <c r="AL182" s="67"/>
      <c r="AM182" s="67"/>
      <c r="AN182" s="67"/>
      <c r="AO182" s="67"/>
      <c r="AP182" s="67"/>
      <c r="AQ182" s="67"/>
      <c r="AR182" s="67"/>
      <c r="AS182" s="67"/>
    </row>
    <row r="183" spans="1:45" s="3" customFormat="1" ht="24.75" customHeight="1" x14ac:dyDescent="0.25">
      <c r="A183" s="67"/>
      <c r="B183" s="67"/>
      <c r="C183" s="67"/>
      <c r="D183" s="67"/>
      <c r="E183" s="90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  <c r="AA183" s="67"/>
      <c r="AB183" s="67"/>
      <c r="AC183" s="67"/>
      <c r="AD183" s="67"/>
      <c r="AE183" s="67"/>
      <c r="AF183" s="67"/>
      <c r="AG183" s="67"/>
      <c r="AH183" s="67"/>
      <c r="AI183" s="67"/>
      <c r="AJ183" s="67"/>
      <c r="AK183" s="67"/>
      <c r="AL183" s="67"/>
      <c r="AM183" s="67"/>
      <c r="AN183" s="67"/>
      <c r="AO183" s="67"/>
      <c r="AP183" s="67"/>
      <c r="AQ183" s="67"/>
      <c r="AR183" s="67"/>
      <c r="AS183" s="67"/>
    </row>
    <row r="184" spans="1:45" s="3" customFormat="1" ht="24.75" customHeight="1" x14ac:dyDescent="0.25">
      <c r="A184" s="67"/>
      <c r="B184" s="67"/>
      <c r="C184" s="67"/>
      <c r="D184" s="67"/>
      <c r="E184" s="90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  <c r="AA184" s="67"/>
      <c r="AB184" s="67"/>
      <c r="AC184" s="67"/>
      <c r="AD184" s="67"/>
      <c r="AE184" s="67"/>
      <c r="AF184" s="67"/>
      <c r="AG184" s="67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AS184" s="67"/>
    </row>
    <row r="185" spans="1:45" s="3" customFormat="1" ht="24.75" customHeight="1" x14ac:dyDescent="0.25">
      <c r="A185" s="67"/>
      <c r="B185" s="67"/>
      <c r="C185" s="67"/>
      <c r="D185" s="67"/>
      <c r="E185" s="90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  <c r="AA185" s="67"/>
      <c r="AB185" s="67"/>
      <c r="AC185" s="67"/>
      <c r="AD185" s="67"/>
      <c r="AE185" s="67"/>
      <c r="AF185" s="67"/>
      <c r="AG185" s="67"/>
      <c r="AH185" s="67"/>
      <c r="AI185" s="67"/>
      <c r="AJ185" s="67"/>
      <c r="AK185" s="67"/>
      <c r="AL185" s="67"/>
      <c r="AM185" s="67"/>
      <c r="AN185" s="67"/>
      <c r="AO185" s="67"/>
      <c r="AP185" s="67"/>
      <c r="AQ185" s="67"/>
      <c r="AR185" s="67"/>
      <c r="AS185" s="67"/>
    </row>
    <row r="186" spans="1:45" s="3" customFormat="1" ht="24.75" customHeight="1" x14ac:dyDescent="0.25">
      <c r="A186" s="67"/>
      <c r="B186" s="67"/>
      <c r="C186" s="67"/>
      <c r="D186" s="67"/>
      <c r="E186" s="90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  <c r="AA186" s="67"/>
      <c r="AB186" s="67"/>
      <c r="AC186" s="67"/>
      <c r="AD186" s="67"/>
      <c r="AE186" s="67"/>
      <c r="AF186" s="67"/>
      <c r="AG186" s="67"/>
      <c r="AH186" s="67"/>
      <c r="AI186" s="67"/>
      <c r="AJ186" s="67"/>
      <c r="AK186" s="67"/>
      <c r="AL186" s="67"/>
      <c r="AM186" s="67"/>
      <c r="AN186" s="67"/>
      <c r="AO186" s="67"/>
      <c r="AP186" s="67"/>
      <c r="AQ186" s="67"/>
      <c r="AR186" s="67"/>
      <c r="AS186" s="67"/>
    </row>
    <row r="187" spans="1:45" s="3" customFormat="1" ht="24.75" customHeight="1" x14ac:dyDescent="0.25">
      <c r="A187" s="67"/>
      <c r="B187" s="67"/>
      <c r="C187" s="67"/>
      <c r="D187" s="67"/>
      <c r="E187" s="90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  <c r="AA187" s="67"/>
      <c r="AB187" s="67"/>
      <c r="AC187" s="67"/>
      <c r="AD187" s="67"/>
      <c r="AE187" s="67"/>
      <c r="AF187" s="67"/>
      <c r="AG187" s="67"/>
      <c r="AH187" s="67"/>
      <c r="AI187" s="67"/>
      <c r="AJ187" s="67"/>
      <c r="AK187" s="67"/>
      <c r="AL187" s="67"/>
      <c r="AM187" s="67"/>
      <c r="AN187" s="67"/>
      <c r="AO187" s="67"/>
      <c r="AP187" s="67"/>
      <c r="AQ187" s="67"/>
      <c r="AR187" s="67"/>
      <c r="AS187" s="67"/>
    </row>
    <row r="188" spans="1:45" s="3" customFormat="1" ht="24.75" customHeight="1" x14ac:dyDescent="0.25">
      <c r="A188" s="67"/>
      <c r="B188" s="67"/>
      <c r="C188" s="67"/>
      <c r="D188" s="67"/>
      <c r="E188" s="90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  <c r="AA188" s="67"/>
      <c r="AB188" s="67"/>
      <c r="AC188" s="67"/>
      <c r="AD188" s="67"/>
      <c r="AE188" s="67"/>
      <c r="AF188" s="67"/>
      <c r="AG188" s="67"/>
      <c r="AH188" s="67"/>
      <c r="AI188" s="67"/>
      <c r="AJ188" s="67"/>
      <c r="AK188" s="67"/>
      <c r="AL188" s="67"/>
      <c r="AM188" s="67"/>
      <c r="AN188" s="67"/>
      <c r="AO188" s="67"/>
      <c r="AP188" s="67"/>
      <c r="AQ188" s="67"/>
      <c r="AR188" s="67"/>
      <c r="AS188" s="67"/>
    </row>
    <row r="189" spans="1:45" s="3" customFormat="1" ht="24.75" customHeight="1" x14ac:dyDescent="0.25">
      <c r="A189" s="67"/>
      <c r="B189" s="67"/>
      <c r="C189" s="67"/>
      <c r="D189" s="67"/>
      <c r="E189" s="90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  <c r="AA189" s="67"/>
      <c r="AB189" s="67"/>
      <c r="AC189" s="67"/>
      <c r="AD189" s="67"/>
      <c r="AE189" s="67"/>
      <c r="AF189" s="67"/>
      <c r="AG189" s="67"/>
      <c r="AH189" s="67"/>
      <c r="AI189" s="67"/>
      <c r="AJ189" s="67"/>
      <c r="AK189" s="67"/>
      <c r="AL189" s="67"/>
      <c r="AM189" s="67"/>
      <c r="AN189" s="67"/>
      <c r="AO189" s="67"/>
      <c r="AP189" s="67"/>
      <c r="AQ189" s="67"/>
      <c r="AR189" s="67"/>
      <c r="AS189" s="67"/>
    </row>
    <row r="190" spans="1:45" s="3" customFormat="1" ht="24.75" customHeight="1" x14ac:dyDescent="0.25">
      <c r="A190" s="67"/>
      <c r="B190" s="67"/>
      <c r="C190" s="67"/>
      <c r="D190" s="67"/>
      <c r="E190" s="90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  <c r="AA190" s="67"/>
      <c r="AB190" s="67"/>
      <c r="AC190" s="67"/>
      <c r="AD190" s="67"/>
      <c r="AE190" s="67"/>
      <c r="AF190" s="67"/>
      <c r="AG190" s="67"/>
      <c r="AH190" s="67"/>
      <c r="AI190" s="67"/>
      <c r="AJ190" s="67"/>
      <c r="AK190" s="67"/>
      <c r="AL190" s="67"/>
      <c r="AM190" s="67"/>
      <c r="AN190" s="67"/>
      <c r="AO190" s="67"/>
      <c r="AP190" s="67"/>
      <c r="AQ190" s="67"/>
      <c r="AR190" s="67"/>
      <c r="AS190" s="67"/>
    </row>
    <row r="191" spans="1:45" s="3" customFormat="1" ht="24.75" customHeight="1" x14ac:dyDescent="0.25">
      <c r="A191" s="67"/>
      <c r="B191" s="67"/>
      <c r="C191" s="67"/>
      <c r="D191" s="67"/>
      <c r="E191" s="90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  <c r="AA191" s="67"/>
      <c r="AB191" s="67"/>
      <c r="AC191" s="67"/>
      <c r="AD191" s="67"/>
      <c r="AE191" s="67"/>
      <c r="AF191" s="67"/>
      <c r="AG191" s="67"/>
      <c r="AH191" s="67"/>
      <c r="AI191" s="67"/>
      <c r="AJ191" s="67"/>
      <c r="AK191" s="67"/>
      <c r="AL191" s="67"/>
      <c r="AM191" s="67"/>
      <c r="AN191" s="67"/>
      <c r="AO191" s="67"/>
      <c r="AP191" s="67"/>
      <c r="AQ191" s="67"/>
      <c r="AR191" s="67"/>
      <c r="AS191" s="67"/>
    </row>
    <row r="192" spans="1:45" s="3" customFormat="1" ht="24.75" customHeight="1" x14ac:dyDescent="0.25">
      <c r="A192" s="67"/>
      <c r="B192" s="67"/>
      <c r="C192" s="67"/>
      <c r="D192" s="67"/>
      <c r="E192" s="90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67"/>
      <c r="AG192" s="67"/>
      <c r="AH192" s="67"/>
      <c r="AI192" s="67"/>
      <c r="AJ192" s="67"/>
      <c r="AK192" s="67"/>
      <c r="AL192" s="67"/>
      <c r="AM192" s="67"/>
      <c r="AN192" s="67"/>
      <c r="AO192" s="67"/>
      <c r="AP192" s="67"/>
      <c r="AQ192" s="67"/>
      <c r="AR192" s="67"/>
      <c r="AS192" s="67"/>
    </row>
    <row r="193" spans="1:45" s="3" customFormat="1" ht="24.75" customHeight="1" x14ac:dyDescent="0.25">
      <c r="A193" s="67"/>
      <c r="B193" s="67"/>
      <c r="C193" s="67"/>
      <c r="D193" s="67"/>
      <c r="E193" s="90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  <c r="AA193" s="67"/>
      <c r="AB193" s="67"/>
      <c r="AC193" s="67"/>
      <c r="AD193" s="67"/>
      <c r="AE193" s="67"/>
      <c r="AF193" s="67"/>
      <c r="AG193" s="67"/>
      <c r="AH193" s="67"/>
      <c r="AI193" s="67"/>
      <c r="AJ193" s="67"/>
      <c r="AK193" s="67"/>
      <c r="AL193" s="67"/>
      <c r="AM193" s="67"/>
      <c r="AN193" s="67"/>
      <c r="AO193" s="67"/>
      <c r="AP193" s="67"/>
      <c r="AQ193" s="67"/>
      <c r="AR193" s="67"/>
      <c r="AS193" s="67"/>
    </row>
    <row r="194" spans="1:45" s="3" customFormat="1" ht="24.75" customHeight="1" x14ac:dyDescent="0.25">
      <c r="A194" s="67"/>
      <c r="B194" s="67"/>
      <c r="C194" s="67"/>
      <c r="D194" s="67"/>
      <c r="E194" s="90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  <c r="AG194" s="67"/>
      <c r="AH194" s="67"/>
      <c r="AI194" s="67"/>
      <c r="AJ194" s="67"/>
      <c r="AK194" s="67"/>
      <c r="AL194" s="67"/>
      <c r="AM194" s="67"/>
      <c r="AN194" s="67"/>
      <c r="AO194" s="67"/>
      <c r="AP194" s="67"/>
      <c r="AQ194" s="67"/>
      <c r="AR194" s="67"/>
      <c r="AS194" s="67"/>
    </row>
    <row r="195" spans="1:45" s="3" customFormat="1" ht="24.75" customHeight="1" x14ac:dyDescent="0.25">
      <c r="A195" s="67"/>
      <c r="B195" s="67"/>
      <c r="C195" s="67"/>
      <c r="D195" s="67"/>
      <c r="E195" s="90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  <c r="AA195" s="67"/>
      <c r="AB195" s="67"/>
      <c r="AC195" s="67"/>
      <c r="AD195" s="67"/>
      <c r="AE195" s="67"/>
      <c r="AF195" s="67"/>
      <c r="AG195" s="67"/>
      <c r="AH195" s="67"/>
      <c r="AI195" s="67"/>
      <c r="AJ195" s="67"/>
      <c r="AK195" s="67"/>
      <c r="AL195" s="67"/>
      <c r="AM195" s="67"/>
      <c r="AN195" s="67"/>
      <c r="AO195" s="67"/>
      <c r="AP195" s="67"/>
      <c r="AQ195" s="67"/>
      <c r="AR195" s="67"/>
      <c r="AS195" s="67"/>
    </row>
    <row r="196" spans="1:45" s="3" customFormat="1" ht="24.75" customHeight="1" x14ac:dyDescent="0.25">
      <c r="A196" s="67"/>
      <c r="B196" s="67"/>
      <c r="C196" s="67"/>
      <c r="D196" s="67"/>
      <c r="E196" s="90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  <c r="AA196" s="67"/>
      <c r="AB196" s="67"/>
      <c r="AC196" s="67"/>
      <c r="AD196" s="67"/>
      <c r="AE196" s="67"/>
      <c r="AF196" s="67"/>
      <c r="AG196" s="67"/>
      <c r="AH196" s="67"/>
      <c r="AI196" s="67"/>
      <c r="AJ196" s="67"/>
      <c r="AK196" s="67"/>
      <c r="AL196" s="67"/>
      <c r="AM196" s="67"/>
      <c r="AN196" s="67"/>
      <c r="AO196" s="67"/>
      <c r="AP196" s="67"/>
      <c r="AQ196" s="67"/>
      <c r="AR196" s="67"/>
      <c r="AS196" s="67"/>
    </row>
    <row r="197" spans="1:45" s="3" customFormat="1" ht="24.75" customHeight="1" x14ac:dyDescent="0.25">
      <c r="A197" s="67"/>
      <c r="B197" s="67"/>
      <c r="C197" s="67"/>
      <c r="D197" s="67"/>
      <c r="E197" s="90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  <c r="AA197" s="67"/>
      <c r="AB197" s="67"/>
      <c r="AC197" s="67"/>
      <c r="AD197" s="67"/>
      <c r="AE197" s="67"/>
      <c r="AF197" s="67"/>
      <c r="AG197" s="67"/>
      <c r="AH197" s="67"/>
      <c r="AI197" s="67"/>
      <c r="AJ197" s="67"/>
      <c r="AK197" s="67"/>
      <c r="AL197" s="67"/>
      <c r="AM197" s="67"/>
      <c r="AN197" s="67"/>
      <c r="AO197" s="67"/>
      <c r="AP197" s="67"/>
      <c r="AQ197" s="67"/>
      <c r="AR197" s="67"/>
      <c r="AS197" s="67"/>
    </row>
    <row r="198" spans="1:45" s="3" customFormat="1" ht="24.75" customHeight="1" x14ac:dyDescent="0.25">
      <c r="A198" s="67"/>
      <c r="B198" s="67"/>
      <c r="C198" s="67"/>
      <c r="D198" s="67"/>
      <c r="E198" s="90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  <c r="AA198" s="67"/>
      <c r="AB198" s="67"/>
      <c r="AC198" s="67"/>
      <c r="AD198" s="67"/>
      <c r="AE198" s="67"/>
      <c r="AF198" s="67"/>
      <c r="AG198" s="67"/>
      <c r="AH198" s="67"/>
      <c r="AI198" s="67"/>
      <c r="AJ198" s="67"/>
      <c r="AK198" s="67"/>
      <c r="AL198" s="67"/>
      <c r="AM198" s="67"/>
      <c r="AN198" s="67"/>
      <c r="AO198" s="67"/>
      <c r="AP198" s="67"/>
      <c r="AQ198" s="67"/>
      <c r="AR198" s="67"/>
      <c r="AS198" s="67"/>
    </row>
    <row r="199" spans="1:45" s="3" customFormat="1" ht="24.75" customHeight="1" x14ac:dyDescent="0.25">
      <c r="A199" s="67"/>
      <c r="B199" s="67"/>
      <c r="C199" s="67"/>
      <c r="D199" s="67"/>
      <c r="E199" s="90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  <c r="AA199" s="67"/>
      <c r="AB199" s="67"/>
      <c r="AC199" s="67"/>
      <c r="AD199" s="67"/>
      <c r="AE199" s="67"/>
      <c r="AF199" s="67"/>
      <c r="AG199" s="67"/>
      <c r="AH199" s="67"/>
      <c r="AI199" s="67"/>
      <c r="AJ199" s="67"/>
      <c r="AK199" s="67"/>
      <c r="AL199" s="67"/>
      <c r="AM199" s="67"/>
      <c r="AN199" s="67"/>
      <c r="AO199" s="67"/>
      <c r="AP199" s="67"/>
      <c r="AQ199" s="67"/>
      <c r="AR199" s="67"/>
      <c r="AS199" s="67"/>
    </row>
    <row r="200" spans="1:45" s="3" customFormat="1" ht="24.75" customHeight="1" x14ac:dyDescent="0.25">
      <c r="A200" s="67"/>
      <c r="B200" s="67"/>
      <c r="C200" s="67"/>
      <c r="D200" s="67"/>
      <c r="E200" s="90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  <c r="AA200" s="67"/>
      <c r="AB200" s="67"/>
      <c r="AC200" s="67"/>
      <c r="AD200" s="67"/>
      <c r="AE200" s="67"/>
      <c r="AF200" s="67"/>
      <c r="AG200" s="67"/>
      <c r="AH200" s="67"/>
      <c r="AI200" s="67"/>
      <c r="AJ200" s="67"/>
      <c r="AK200" s="67"/>
      <c r="AL200" s="67"/>
      <c r="AM200" s="67"/>
      <c r="AN200" s="67"/>
      <c r="AO200" s="67"/>
      <c r="AP200" s="67"/>
      <c r="AQ200" s="67"/>
      <c r="AR200" s="67"/>
      <c r="AS200" s="67"/>
    </row>
    <row r="201" spans="1:45" s="3" customFormat="1" ht="24.75" customHeight="1" x14ac:dyDescent="0.25">
      <c r="A201" s="67"/>
      <c r="B201" s="67"/>
      <c r="C201" s="67"/>
      <c r="D201" s="67"/>
      <c r="E201" s="90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  <c r="AA201" s="67"/>
      <c r="AB201" s="67"/>
      <c r="AC201" s="67"/>
      <c r="AD201" s="67"/>
      <c r="AE201" s="67"/>
      <c r="AF201" s="67"/>
      <c r="AG201" s="67"/>
      <c r="AH201" s="67"/>
      <c r="AI201" s="67"/>
      <c r="AJ201" s="67"/>
      <c r="AK201" s="67"/>
      <c r="AL201" s="67"/>
      <c r="AM201" s="67"/>
      <c r="AN201" s="67"/>
      <c r="AO201" s="67"/>
      <c r="AP201" s="67"/>
      <c r="AQ201" s="67"/>
      <c r="AR201" s="67"/>
      <c r="AS201" s="67"/>
    </row>
    <row r="202" spans="1:45" s="3" customFormat="1" ht="24.75" customHeight="1" x14ac:dyDescent="0.25">
      <c r="A202" s="67"/>
      <c r="B202" s="67"/>
      <c r="C202" s="67"/>
      <c r="D202" s="67"/>
      <c r="E202" s="90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  <c r="AA202" s="67"/>
      <c r="AB202" s="67"/>
      <c r="AC202" s="67"/>
      <c r="AD202" s="67"/>
      <c r="AE202" s="67"/>
      <c r="AF202" s="67"/>
      <c r="AG202" s="67"/>
      <c r="AH202" s="67"/>
      <c r="AI202" s="67"/>
      <c r="AJ202" s="67"/>
      <c r="AK202" s="67"/>
      <c r="AL202" s="67"/>
      <c r="AM202" s="67"/>
      <c r="AN202" s="67"/>
      <c r="AO202" s="67"/>
      <c r="AP202" s="67"/>
      <c r="AQ202" s="67"/>
      <c r="AR202" s="67"/>
      <c r="AS202" s="67"/>
    </row>
    <row r="203" spans="1:45" s="3" customFormat="1" ht="24.75" customHeight="1" x14ac:dyDescent="0.25">
      <c r="A203" s="67"/>
      <c r="B203" s="67"/>
      <c r="C203" s="67"/>
      <c r="D203" s="67"/>
      <c r="E203" s="90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  <c r="AA203" s="67"/>
      <c r="AB203" s="67"/>
      <c r="AC203" s="67"/>
      <c r="AD203" s="67"/>
      <c r="AE203" s="67"/>
      <c r="AF203" s="67"/>
      <c r="AG203" s="67"/>
      <c r="AH203" s="67"/>
      <c r="AI203" s="67"/>
      <c r="AJ203" s="67"/>
      <c r="AK203" s="67"/>
      <c r="AL203" s="67"/>
      <c r="AM203" s="67"/>
      <c r="AN203" s="67"/>
      <c r="AO203" s="67"/>
      <c r="AP203" s="67"/>
      <c r="AQ203" s="67"/>
      <c r="AR203" s="67"/>
      <c r="AS203" s="67"/>
    </row>
    <row r="204" spans="1:45" s="3" customFormat="1" ht="24.75" customHeight="1" x14ac:dyDescent="0.25">
      <c r="A204" s="67"/>
      <c r="B204" s="67"/>
      <c r="C204" s="67"/>
      <c r="D204" s="67"/>
      <c r="E204" s="90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  <c r="AA204" s="67"/>
      <c r="AB204" s="67"/>
      <c r="AC204" s="67"/>
      <c r="AD204" s="67"/>
      <c r="AE204" s="67"/>
      <c r="AF204" s="67"/>
      <c r="AG204" s="67"/>
      <c r="AH204" s="67"/>
      <c r="AI204" s="67"/>
      <c r="AJ204" s="67"/>
      <c r="AK204" s="67"/>
      <c r="AL204" s="67"/>
      <c r="AM204" s="67"/>
      <c r="AN204" s="67"/>
      <c r="AO204" s="67"/>
      <c r="AP204" s="67"/>
      <c r="AQ204" s="67"/>
      <c r="AR204" s="67"/>
      <c r="AS204" s="67"/>
    </row>
    <row r="205" spans="1:45" s="3" customFormat="1" ht="24.75" customHeight="1" x14ac:dyDescent="0.25">
      <c r="A205" s="67"/>
      <c r="B205" s="67"/>
      <c r="C205" s="67"/>
      <c r="D205" s="67"/>
      <c r="E205" s="90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  <c r="AA205" s="67"/>
      <c r="AB205" s="67"/>
      <c r="AC205" s="67"/>
      <c r="AD205" s="67"/>
      <c r="AE205" s="67"/>
      <c r="AF205" s="67"/>
      <c r="AG205" s="67"/>
      <c r="AH205" s="67"/>
      <c r="AI205" s="67"/>
      <c r="AJ205" s="67"/>
      <c r="AK205" s="67"/>
      <c r="AL205" s="67"/>
      <c r="AM205" s="67"/>
      <c r="AN205" s="67"/>
      <c r="AO205" s="67"/>
      <c r="AP205" s="67"/>
      <c r="AQ205" s="67"/>
      <c r="AR205" s="67"/>
      <c r="AS205" s="67"/>
    </row>
    <row r="206" spans="1:45" s="3" customFormat="1" ht="24.75" customHeight="1" x14ac:dyDescent="0.25">
      <c r="A206" s="67"/>
      <c r="B206" s="67"/>
      <c r="C206" s="67"/>
      <c r="D206" s="67"/>
      <c r="E206" s="90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  <c r="AA206" s="67"/>
      <c r="AB206" s="67"/>
      <c r="AC206" s="67"/>
      <c r="AD206" s="67"/>
      <c r="AE206" s="67"/>
      <c r="AF206" s="67"/>
      <c r="AG206" s="67"/>
      <c r="AH206" s="67"/>
      <c r="AI206" s="67"/>
      <c r="AJ206" s="67"/>
      <c r="AK206" s="67"/>
      <c r="AL206" s="67"/>
      <c r="AM206" s="67"/>
      <c r="AN206" s="67"/>
      <c r="AO206" s="67"/>
      <c r="AP206" s="67"/>
      <c r="AQ206" s="67"/>
      <c r="AR206" s="67"/>
      <c r="AS206" s="67"/>
    </row>
    <row r="207" spans="1:45" s="3" customFormat="1" ht="24.75" customHeight="1" x14ac:dyDescent="0.25">
      <c r="A207" s="67"/>
      <c r="B207" s="67"/>
      <c r="C207" s="67"/>
      <c r="D207" s="67"/>
      <c r="E207" s="90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  <c r="AA207" s="67"/>
      <c r="AB207" s="67"/>
      <c r="AC207" s="67"/>
      <c r="AD207" s="67"/>
      <c r="AE207" s="67"/>
      <c r="AF207" s="67"/>
      <c r="AG207" s="67"/>
      <c r="AH207" s="67"/>
      <c r="AI207" s="67"/>
      <c r="AJ207" s="67"/>
      <c r="AK207" s="67"/>
      <c r="AL207" s="67"/>
      <c r="AM207" s="67"/>
      <c r="AN207" s="67"/>
      <c r="AO207" s="67"/>
      <c r="AP207" s="67"/>
      <c r="AQ207" s="67"/>
      <c r="AR207" s="67"/>
      <c r="AS207" s="67"/>
    </row>
    <row r="208" spans="1:45" s="3" customFormat="1" ht="24.75" customHeight="1" x14ac:dyDescent="0.25">
      <c r="A208" s="67"/>
      <c r="B208" s="67"/>
      <c r="C208" s="67"/>
      <c r="D208" s="67"/>
      <c r="E208" s="90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  <c r="V208" s="67"/>
      <c r="W208" s="67"/>
      <c r="X208" s="67"/>
      <c r="Y208" s="67"/>
      <c r="Z208" s="67"/>
      <c r="AA208" s="67"/>
      <c r="AB208" s="67"/>
      <c r="AC208" s="67"/>
      <c r="AD208" s="67"/>
      <c r="AE208" s="67"/>
      <c r="AF208" s="67"/>
      <c r="AG208" s="67"/>
      <c r="AH208" s="67"/>
      <c r="AI208" s="67"/>
      <c r="AJ208" s="67"/>
      <c r="AK208" s="67"/>
      <c r="AL208" s="67"/>
      <c r="AM208" s="67"/>
      <c r="AN208" s="67"/>
      <c r="AO208" s="67"/>
      <c r="AP208" s="67"/>
      <c r="AQ208" s="67"/>
      <c r="AR208" s="67"/>
      <c r="AS208" s="67"/>
    </row>
    <row r="209" spans="1:45" s="3" customFormat="1" ht="24.75" customHeight="1" x14ac:dyDescent="0.25">
      <c r="A209" s="67"/>
      <c r="B209" s="67"/>
      <c r="C209" s="67"/>
      <c r="D209" s="67"/>
      <c r="E209" s="90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  <c r="AA209" s="67"/>
      <c r="AB209" s="67"/>
      <c r="AC209" s="67"/>
      <c r="AD209" s="67"/>
      <c r="AE209" s="67"/>
      <c r="AF209" s="67"/>
      <c r="AG209" s="67"/>
      <c r="AH209" s="67"/>
      <c r="AI209" s="67"/>
      <c r="AJ209" s="67"/>
      <c r="AK209" s="67"/>
      <c r="AL209" s="67"/>
      <c r="AM209" s="67"/>
      <c r="AN209" s="67"/>
      <c r="AO209" s="67"/>
      <c r="AP209" s="67"/>
      <c r="AQ209" s="67"/>
      <c r="AR209" s="67"/>
      <c r="AS209" s="67"/>
    </row>
    <row r="210" spans="1:45" s="3" customFormat="1" ht="24.75" customHeight="1" x14ac:dyDescent="0.25">
      <c r="A210" s="67"/>
      <c r="B210" s="67"/>
      <c r="C210" s="67"/>
      <c r="D210" s="67"/>
      <c r="E210" s="90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  <c r="AA210" s="67"/>
      <c r="AB210" s="67"/>
      <c r="AC210" s="67"/>
      <c r="AD210" s="67"/>
      <c r="AE210" s="67"/>
      <c r="AF210" s="67"/>
      <c r="AG210" s="67"/>
      <c r="AH210" s="67"/>
      <c r="AI210" s="67"/>
      <c r="AJ210" s="67"/>
      <c r="AK210" s="67"/>
      <c r="AL210" s="67"/>
      <c r="AM210" s="67"/>
      <c r="AN210" s="67"/>
      <c r="AO210" s="67"/>
      <c r="AP210" s="67"/>
      <c r="AQ210" s="67"/>
      <c r="AR210" s="67"/>
      <c r="AS210" s="67"/>
    </row>
    <row r="211" spans="1:45" s="3" customFormat="1" ht="24.75" customHeight="1" x14ac:dyDescent="0.25">
      <c r="A211" s="67"/>
      <c r="B211" s="67"/>
      <c r="C211" s="67"/>
      <c r="D211" s="67"/>
      <c r="E211" s="90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7"/>
      <c r="AD211" s="67"/>
      <c r="AE211" s="67"/>
      <c r="AF211" s="67"/>
      <c r="AG211" s="67"/>
      <c r="AH211" s="67"/>
      <c r="AI211" s="67"/>
      <c r="AJ211" s="67"/>
      <c r="AK211" s="67"/>
      <c r="AL211" s="67"/>
      <c r="AM211" s="67"/>
      <c r="AN211" s="67"/>
      <c r="AO211" s="67"/>
      <c r="AP211" s="67"/>
      <c r="AQ211" s="67"/>
      <c r="AR211" s="67"/>
      <c r="AS211" s="67"/>
    </row>
    <row r="212" spans="1:45" s="3" customFormat="1" ht="24.75" customHeight="1" x14ac:dyDescent="0.25">
      <c r="A212" s="67"/>
      <c r="B212" s="67"/>
      <c r="C212" s="67"/>
      <c r="D212" s="67"/>
      <c r="E212" s="90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  <c r="AA212" s="67"/>
      <c r="AB212" s="67"/>
      <c r="AC212" s="67"/>
      <c r="AD212" s="67"/>
      <c r="AE212" s="67"/>
      <c r="AF212" s="67"/>
      <c r="AG212" s="67"/>
      <c r="AH212" s="67"/>
      <c r="AI212" s="67"/>
      <c r="AJ212" s="67"/>
      <c r="AK212" s="67"/>
      <c r="AL212" s="67"/>
      <c r="AM212" s="67"/>
      <c r="AN212" s="67"/>
      <c r="AO212" s="67"/>
      <c r="AP212" s="67"/>
      <c r="AQ212" s="67"/>
      <c r="AR212" s="67"/>
      <c r="AS212" s="67"/>
    </row>
    <row r="213" spans="1:45" s="3" customFormat="1" ht="24.75" customHeight="1" x14ac:dyDescent="0.25">
      <c r="A213" s="67"/>
      <c r="B213" s="67"/>
      <c r="C213" s="67"/>
      <c r="D213" s="67"/>
      <c r="E213" s="90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  <c r="AA213" s="67"/>
      <c r="AB213" s="67"/>
      <c r="AC213" s="67"/>
      <c r="AD213" s="67"/>
      <c r="AE213" s="67"/>
      <c r="AF213" s="67"/>
      <c r="AG213" s="67"/>
      <c r="AH213" s="67"/>
      <c r="AI213" s="67"/>
      <c r="AJ213" s="67"/>
      <c r="AK213" s="67"/>
      <c r="AL213" s="67"/>
      <c r="AM213" s="67"/>
      <c r="AN213" s="67"/>
      <c r="AO213" s="67"/>
      <c r="AP213" s="67"/>
      <c r="AQ213" s="67"/>
      <c r="AR213" s="67"/>
      <c r="AS213" s="67"/>
    </row>
    <row r="214" spans="1:45" s="3" customFormat="1" ht="24.75" customHeight="1" x14ac:dyDescent="0.25">
      <c r="A214" s="67"/>
      <c r="B214" s="67"/>
      <c r="C214" s="67"/>
      <c r="D214" s="67"/>
      <c r="E214" s="90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67"/>
      <c r="U214" s="67"/>
      <c r="V214" s="67"/>
      <c r="W214" s="67"/>
      <c r="X214" s="67"/>
      <c r="Y214" s="67"/>
      <c r="Z214" s="67"/>
      <c r="AA214" s="67"/>
      <c r="AB214" s="67"/>
      <c r="AC214" s="67"/>
      <c r="AD214" s="67"/>
      <c r="AE214" s="67"/>
      <c r="AF214" s="67"/>
      <c r="AG214" s="67"/>
      <c r="AH214" s="67"/>
      <c r="AI214" s="67"/>
      <c r="AJ214" s="67"/>
      <c r="AK214" s="67"/>
      <c r="AL214" s="67"/>
      <c r="AM214" s="67"/>
      <c r="AN214" s="67"/>
      <c r="AO214" s="67"/>
      <c r="AP214" s="67"/>
      <c r="AQ214" s="67"/>
      <c r="AR214" s="67"/>
      <c r="AS214" s="67"/>
    </row>
    <row r="215" spans="1:45" s="3" customFormat="1" ht="24.75" customHeight="1" x14ac:dyDescent="0.25">
      <c r="A215" s="67"/>
      <c r="B215" s="67"/>
      <c r="C215" s="67"/>
      <c r="D215" s="67"/>
      <c r="E215" s="90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7"/>
      <c r="AA215" s="67"/>
      <c r="AB215" s="67"/>
      <c r="AC215" s="67"/>
      <c r="AD215" s="67"/>
      <c r="AE215" s="67"/>
      <c r="AF215" s="67"/>
      <c r="AG215" s="67"/>
      <c r="AH215" s="67"/>
      <c r="AI215" s="67"/>
      <c r="AJ215" s="67"/>
      <c r="AK215" s="67"/>
      <c r="AL215" s="67"/>
      <c r="AM215" s="67"/>
      <c r="AN215" s="67"/>
      <c r="AO215" s="67"/>
      <c r="AP215" s="67"/>
      <c r="AQ215" s="67"/>
      <c r="AR215" s="67"/>
      <c r="AS215" s="67"/>
    </row>
    <row r="216" spans="1:45" s="3" customFormat="1" ht="24.75" customHeight="1" x14ac:dyDescent="0.25">
      <c r="A216" s="67"/>
      <c r="B216" s="67"/>
      <c r="C216" s="67"/>
      <c r="D216" s="67"/>
      <c r="E216" s="90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  <c r="AA216" s="67"/>
      <c r="AB216" s="67"/>
      <c r="AC216" s="67"/>
      <c r="AD216" s="67"/>
      <c r="AE216" s="67"/>
      <c r="AF216" s="67"/>
      <c r="AG216" s="67"/>
      <c r="AH216" s="67"/>
      <c r="AI216" s="67"/>
      <c r="AJ216" s="67"/>
      <c r="AK216" s="67"/>
      <c r="AL216" s="67"/>
      <c r="AM216" s="67"/>
      <c r="AN216" s="67"/>
      <c r="AO216" s="67"/>
      <c r="AP216" s="67"/>
      <c r="AQ216" s="67"/>
      <c r="AR216" s="67"/>
      <c r="AS216" s="67"/>
    </row>
    <row r="217" spans="1:45" s="3" customFormat="1" ht="24.75" customHeight="1" x14ac:dyDescent="0.25">
      <c r="A217" s="67"/>
      <c r="B217" s="67"/>
      <c r="C217" s="67"/>
      <c r="D217" s="67"/>
      <c r="E217" s="90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  <c r="AA217" s="67"/>
      <c r="AB217" s="67"/>
      <c r="AC217" s="67"/>
      <c r="AD217" s="67"/>
      <c r="AE217" s="67"/>
      <c r="AF217" s="67"/>
      <c r="AG217" s="67"/>
      <c r="AH217" s="67"/>
      <c r="AI217" s="67"/>
      <c r="AJ217" s="67"/>
      <c r="AK217" s="67"/>
      <c r="AL217" s="67"/>
      <c r="AM217" s="67"/>
      <c r="AN217" s="67"/>
      <c r="AO217" s="67"/>
      <c r="AP217" s="67"/>
      <c r="AQ217" s="67"/>
      <c r="AR217" s="67"/>
      <c r="AS217" s="67"/>
    </row>
    <row r="218" spans="1:45" s="3" customFormat="1" ht="24.75" customHeight="1" x14ac:dyDescent="0.25">
      <c r="A218" s="67"/>
      <c r="B218" s="67"/>
      <c r="C218" s="67"/>
      <c r="D218" s="67"/>
      <c r="E218" s="90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  <c r="AA218" s="67"/>
      <c r="AB218" s="67"/>
      <c r="AC218" s="67"/>
      <c r="AD218" s="67"/>
      <c r="AE218" s="67"/>
      <c r="AF218" s="67"/>
      <c r="AG218" s="67"/>
      <c r="AH218" s="67"/>
      <c r="AI218" s="67"/>
      <c r="AJ218" s="67"/>
      <c r="AK218" s="67"/>
      <c r="AL218" s="67"/>
      <c r="AM218" s="67"/>
      <c r="AN218" s="67"/>
      <c r="AO218" s="67"/>
      <c r="AP218" s="67"/>
      <c r="AQ218" s="67"/>
      <c r="AR218" s="67"/>
      <c r="AS218" s="67"/>
    </row>
    <row r="219" spans="1:45" s="3" customFormat="1" ht="24.75" customHeight="1" x14ac:dyDescent="0.25">
      <c r="A219" s="67"/>
      <c r="B219" s="67"/>
      <c r="C219" s="67"/>
      <c r="D219" s="67"/>
      <c r="E219" s="90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  <c r="AA219" s="67"/>
      <c r="AB219" s="67"/>
      <c r="AC219" s="67"/>
      <c r="AD219" s="67"/>
      <c r="AE219" s="67"/>
      <c r="AF219" s="67"/>
      <c r="AG219" s="67"/>
      <c r="AH219" s="67"/>
      <c r="AI219" s="67"/>
      <c r="AJ219" s="67"/>
      <c r="AK219" s="67"/>
      <c r="AL219" s="67"/>
      <c r="AM219" s="67"/>
      <c r="AN219" s="67"/>
      <c r="AO219" s="67"/>
      <c r="AP219" s="67"/>
      <c r="AQ219" s="67"/>
      <c r="AR219" s="67"/>
      <c r="AS219" s="67"/>
    </row>
    <row r="220" spans="1:45" s="3" customFormat="1" ht="24.75" customHeight="1" x14ac:dyDescent="0.25">
      <c r="A220" s="67"/>
      <c r="B220" s="67"/>
      <c r="C220" s="67"/>
      <c r="D220" s="67"/>
      <c r="E220" s="90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  <c r="AA220" s="67"/>
      <c r="AB220" s="67"/>
      <c r="AC220" s="67"/>
      <c r="AD220" s="67"/>
      <c r="AE220" s="67"/>
      <c r="AF220" s="67"/>
      <c r="AG220" s="67"/>
      <c r="AH220" s="67"/>
      <c r="AI220" s="67"/>
      <c r="AJ220" s="67"/>
      <c r="AK220" s="67"/>
      <c r="AL220" s="67"/>
      <c r="AM220" s="67"/>
      <c r="AN220" s="67"/>
      <c r="AO220" s="67"/>
      <c r="AP220" s="67"/>
      <c r="AQ220" s="67"/>
      <c r="AR220" s="67"/>
      <c r="AS220" s="67"/>
    </row>
    <row r="221" spans="1:45" s="3" customFormat="1" ht="24.75" customHeight="1" x14ac:dyDescent="0.25">
      <c r="A221" s="67"/>
      <c r="B221" s="67"/>
      <c r="C221" s="67"/>
      <c r="D221" s="67"/>
      <c r="E221" s="90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  <c r="AA221" s="67"/>
      <c r="AB221" s="67"/>
      <c r="AC221" s="67"/>
      <c r="AD221" s="67"/>
      <c r="AE221" s="67"/>
      <c r="AF221" s="67"/>
      <c r="AG221" s="67"/>
      <c r="AH221" s="67"/>
      <c r="AI221" s="67"/>
      <c r="AJ221" s="67"/>
      <c r="AK221" s="67"/>
      <c r="AL221" s="67"/>
      <c r="AM221" s="67"/>
      <c r="AN221" s="67"/>
      <c r="AO221" s="67"/>
      <c r="AP221" s="67"/>
      <c r="AQ221" s="67"/>
      <c r="AR221" s="67"/>
      <c r="AS221" s="67"/>
    </row>
    <row r="222" spans="1:45" s="3" customFormat="1" ht="24.75" customHeight="1" x14ac:dyDescent="0.25">
      <c r="A222" s="67"/>
      <c r="B222" s="67"/>
      <c r="C222" s="67"/>
      <c r="D222" s="67"/>
      <c r="E222" s="90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  <c r="AA222" s="67"/>
      <c r="AB222" s="67"/>
      <c r="AC222" s="67"/>
      <c r="AD222" s="67"/>
      <c r="AE222" s="67"/>
      <c r="AF222" s="67"/>
      <c r="AG222" s="67"/>
      <c r="AH222" s="67"/>
      <c r="AI222" s="67"/>
      <c r="AJ222" s="67"/>
      <c r="AK222" s="67"/>
      <c r="AL222" s="67"/>
      <c r="AM222" s="67"/>
      <c r="AN222" s="67"/>
      <c r="AO222" s="67"/>
      <c r="AP222" s="67"/>
      <c r="AQ222" s="67"/>
      <c r="AR222" s="67"/>
      <c r="AS222" s="67"/>
    </row>
    <row r="223" spans="1:45" s="3" customFormat="1" ht="24.75" customHeight="1" x14ac:dyDescent="0.25">
      <c r="A223" s="67"/>
      <c r="B223" s="67"/>
      <c r="C223" s="67"/>
      <c r="D223" s="67"/>
      <c r="E223" s="90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  <c r="T223" s="67"/>
      <c r="U223" s="67"/>
      <c r="V223" s="67"/>
      <c r="W223" s="67"/>
      <c r="X223" s="67"/>
      <c r="Y223" s="67"/>
      <c r="Z223" s="67"/>
      <c r="AA223" s="67"/>
      <c r="AB223" s="67"/>
      <c r="AC223" s="67"/>
      <c r="AD223" s="67"/>
      <c r="AE223" s="67"/>
      <c r="AF223" s="67"/>
      <c r="AG223" s="67"/>
      <c r="AH223" s="67"/>
      <c r="AI223" s="67"/>
      <c r="AJ223" s="67"/>
      <c r="AK223" s="67"/>
      <c r="AL223" s="67"/>
      <c r="AM223" s="67"/>
      <c r="AN223" s="67"/>
      <c r="AO223" s="67"/>
      <c r="AP223" s="67"/>
      <c r="AQ223" s="67"/>
      <c r="AR223" s="67"/>
      <c r="AS223" s="67"/>
    </row>
    <row r="224" spans="1:45" s="3" customFormat="1" ht="24.75" customHeight="1" x14ac:dyDescent="0.25">
      <c r="A224" s="67"/>
      <c r="B224" s="67"/>
      <c r="C224" s="67"/>
      <c r="D224" s="67"/>
      <c r="E224" s="90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  <c r="AA224" s="67"/>
      <c r="AB224" s="67"/>
      <c r="AC224" s="67"/>
      <c r="AD224" s="67"/>
      <c r="AE224" s="67"/>
      <c r="AF224" s="67"/>
      <c r="AG224" s="67"/>
      <c r="AH224" s="67"/>
      <c r="AI224" s="67"/>
      <c r="AJ224" s="67"/>
      <c r="AK224" s="67"/>
      <c r="AL224" s="67"/>
      <c r="AM224" s="67"/>
      <c r="AN224" s="67"/>
      <c r="AO224" s="67"/>
      <c r="AP224" s="67"/>
      <c r="AQ224" s="67"/>
      <c r="AR224" s="67"/>
      <c r="AS224" s="67"/>
    </row>
    <row r="225" spans="1:45" s="3" customFormat="1" ht="24.75" customHeight="1" x14ac:dyDescent="0.25">
      <c r="A225" s="67"/>
      <c r="B225" s="67"/>
      <c r="C225" s="67"/>
      <c r="D225" s="67"/>
      <c r="E225" s="90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  <c r="AA225" s="67"/>
      <c r="AB225" s="67"/>
      <c r="AC225" s="67"/>
      <c r="AD225" s="67"/>
      <c r="AE225" s="67"/>
      <c r="AF225" s="67"/>
      <c r="AG225" s="67"/>
      <c r="AH225" s="67"/>
      <c r="AI225" s="67"/>
      <c r="AJ225" s="67"/>
      <c r="AK225" s="67"/>
      <c r="AL225" s="67"/>
      <c r="AM225" s="67"/>
      <c r="AN225" s="67"/>
      <c r="AO225" s="67"/>
      <c r="AP225" s="67"/>
      <c r="AQ225" s="67"/>
      <c r="AR225" s="67"/>
      <c r="AS225" s="67"/>
    </row>
    <row r="226" spans="1:45" s="3" customFormat="1" ht="24.75" customHeight="1" x14ac:dyDescent="0.25">
      <c r="A226" s="67"/>
      <c r="B226" s="67"/>
      <c r="C226" s="67"/>
      <c r="D226" s="67"/>
      <c r="E226" s="90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  <c r="AA226" s="67"/>
      <c r="AB226" s="67"/>
      <c r="AC226" s="67"/>
      <c r="AD226" s="67"/>
      <c r="AE226" s="67"/>
      <c r="AF226" s="67"/>
      <c r="AG226" s="67"/>
      <c r="AH226" s="67"/>
      <c r="AI226" s="67"/>
      <c r="AJ226" s="67"/>
      <c r="AK226" s="67"/>
      <c r="AL226" s="67"/>
      <c r="AM226" s="67"/>
      <c r="AN226" s="67"/>
      <c r="AO226" s="67"/>
      <c r="AP226" s="67"/>
      <c r="AQ226" s="67"/>
      <c r="AR226" s="67"/>
      <c r="AS226" s="67"/>
    </row>
    <row r="227" spans="1:45" s="3" customFormat="1" ht="24.75" customHeight="1" x14ac:dyDescent="0.25">
      <c r="A227" s="67"/>
      <c r="B227" s="67"/>
      <c r="C227" s="67"/>
      <c r="D227" s="67"/>
      <c r="E227" s="90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  <c r="AA227" s="67"/>
      <c r="AB227" s="67"/>
      <c r="AC227" s="67"/>
      <c r="AD227" s="67"/>
      <c r="AE227" s="67"/>
      <c r="AF227" s="67"/>
      <c r="AG227" s="67"/>
      <c r="AH227" s="67"/>
      <c r="AI227" s="67"/>
      <c r="AJ227" s="67"/>
      <c r="AK227" s="67"/>
      <c r="AL227" s="67"/>
      <c r="AM227" s="67"/>
      <c r="AN227" s="67"/>
      <c r="AO227" s="67"/>
      <c r="AP227" s="67"/>
      <c r="AQ227" s="67"/>
      <c r="AR227" s="67"/>
      <c r="AS227" s="67"/>
    </row>
    <row r="228" spans="1:45" s="3" customFormat="1" ht="24.75" customHeight="1" x14ac:dyDescent="0.25">
      <c r="A228" s="67"/>
      <c r="B228" s="67"/>
      <c r="C228" s="67"/>
      <c r="D228" s="67"/>
      <c r="E228" s="90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  <c r="AA228" s="67"/>
      <c r="AB228" s="67"/>
      <c r="AC228" s="67"/>
      <c r="AD228" s="67"/>
      <c r="AE228" s="67"/>
      <c r="AF228" s="67"/>
      <c r="AG228" s="67"/>
      <c r="AH228" s="67"/>
      <c r="AI228" s="67"/>
      <c r="AJ228" s="67"/>
      <c r="AK228" s="67"/>
      <c r="AL228" s="67"/>
      <c r="AM228" s="67"/>
      <c r="AN228" s="67"/>
      <c r="AO228" s="67"/>
      <c r="AP228" s="67"/>
      <c r="AQ228" s="67"/>
      <c r="AR228" s="67"/>
      <c r="AS228" s="67"/>
    </row>
    <row r="229" spans="1:45" s="3" customFormat="1" ht="24.75" customHeight="1" x14ac:dyDescent="0.25">
      <c r="A229" s="67"/>
      <c r="B229" s="67"/>
      <c r="C229" s="67"/>
      <c r="D229" s="67"/>
      <c r="E229" s="90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  <c r="AA229" s="67"/>
      <c r="AB229" s="67"/>
      <c r="AC229" s="67"/>
      <c r="AD229" s="67"/>
      <c r="AE229" s="67"/>
      <c r="AF229" s="67"/>
      <c r="AG229" s="67"/>
      <c r="AH229" s="67"/>
      <c r="AI229" s="67"/>
      <c r="AJ229" s="67"/>
      <c r="AK229" s="67"/>
      <c r="AL229" s="67"/>
      <c r="AM229" s="67"/>
      <c r="AN229" s="67"/>
      <c r="AO229" s="67"/>
      <c r="AP229" s="67"/>
      <c r="AQ229" s="67"/>
      <c r="AR229" s="67"/>
      <c r="AS229" s="67"/>
    </row>
    <row r="230" spans="1:45" s="3" customFormat="1" ht="24.75" customHeight="1" x14ac:dyDescent="0.25">
      <c r="A230" s="67"/>
      <c r="B230" s="67"/>
      <c r="C230" s="67"/>
      <c r="D230" s="67"/>
      <c r="E230" s="90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  <c r="AA230" s="67"/>
      <c r="AB230" s="67"/>
      <c r="AC230" s="67"/>
      <c r="AD230" s="67"/>
      <c r="AE230" s="67"/>
      <c r="AF230" s="67"/>
      <c r="AG230" s="67"/>
      <c r="AH230" s="67"/>
      <c r="AI230" s="67"/>
      <c r="AJ230" s="67"/>
      <c r="AK230" s="67"/>
      <c r="AL230" s="67"/>
      <c r="AM230" s="67"/>
      <c r="AN230" s="67"/>
      <c r="AO230" s="67"/>
      <c r="AP230" s="67"/>
      <c r="AQ230" s="67"/>
      <c r="AR230" s="67"/>
      <c r="AS230" s="67"/>
    </row>
    <row r="231" spans="1:45" s="3" customFormat="1" ht="24.75" customHeight="1" x14ac:dyDescent="0.25">
      <c r="A231" s="67"/>
      <c r="B231" s="67"/>
      <c r="C231" s="67"/>
      <c r="D231" s="67"/>
      <c r="E231" s="90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  <c r="AA231" s="67"/>
      <c r="AB231" s="67"/>
      <c r="AC231" s="67"/>
      <c r="AD231" s="67"/>
      <c r="AE231" s="67"/>
      <c r="AF231" s="67"/>
      <c r="AG231" s="67"/>
      <c r="AH231" s="67"/>
      <c r="AI231" s="67"/>
      <c r="AJ231" s="67"/>
      <c r="AK231" s="67"/>
      <c r="AL231" s="67"/>
      <c r="AM231" s="67"/>
      <c r="AN231" s="67"/>
      <c r="AO231" s="67"/>
      <c r="AP231" s="67"/>
      <c r="AQ231" s="67"/>
      <c r="AR231" s="67"/>
      <c r="AS231" s="67"/>
    </row>
    <row r="232" spans="1:45" s="3" customFormat="1" ht="24.75" customHeight="1" x14ac:dyDescent="0.25">
      <c r="A232" s="67"/>
      <c r="B232" s="67"/>
      <c r="C232" s="67"/>
      <c r="D232" s="67"/>
      <c r="E232" s="90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  <c r="AA232" s="67"/>
      <c r="AB232" s="67"/>
      <c r="AC232" s="67"/>
      <c r="AD232" s="67"/>
      <c r="AE232" s="67"/>
      <c r="AF232" s="67"/>
      <c r="AG232" s="67"/>
      <c r="AH232" s="67"/>
      <c r="AI232" s="67"/>
      <c r="AJ232" s="67"/>
      <c r="AK232" s="67"/>
      <c r="AL232" s="67"/>
      <c r="AM232" s="67"/>
      <c r="AN232" s="67"/>
      <c r="AO232" s="67"/>
      <c r="AP232" s="67"/>
      <c r="AQ232" s="67"/>
      <c r="AR232" s="67"/>
      <c r="AS232" s="67"/>
    </row>
    <row r="233" spans="1:45" s="3" customFormat="1" ht="24.75" customHeight="1" x14ac:dyDescent="0.25">
      <c r="A233" s="67"/>
      <c r="B233" s="67"/>
      <c r="C233" s="67"/>
      <c r="D233" s="67"/>
      <c r="E233" s="90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  <c r="AA233" s="67"/>
      <c r="AB233" s="67"/>
      <c r="AC233" s="67"/>
      <c r="AD233" s="67"/>
      <c r="AE233" s="67"/>
      <c r="AF233" s="67"/>
      <c r="AG233" s="67"/>
      <c r="AH233" s="67"/>
      <c r="AI233" s="67"/>
      <c r="AJ233" s="67"/>
      <c r="AK233" s="67"/>
      <c r="AL233" s="67"/>
      <c r="AM233" s="67"/>
      <c r="AN233" s="67"/>
      <c r="AO233" s="67"/>
      <c r="AP233" s="67"/>
      <c r="AQ233" s="67"/>
      <c r="AR233" s="67"/>
      <c r="AS233" s="67"/>
    </row>
    <row r="234" spans="1:45" s="3" customFormat="1" ht="24.75" customHeight="1" x14ac:dyDescent="0.25">
      <c r="A234" s="67"/>
      <c r="B234" s="67"/>
      <c r="C234" s="67"/>
      <c r="D234" s="67"/>
      <c r="E234" s="90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  <c r="AA234" s="67"/>
      <c r="AB234" s="67"/>
      <c r="AC234" s="67"/>
      <c r="AD234" s="67"/>
      <c r="AE234" s="67"/>
      <c r="AF234" s="67"/>
      <c r="AG234" s="67"/>
      <c r="AH234" s="67"/>
      <c r="AI234" s="67"/>
      <c r="AJ234" s="67"/>
      <c r="AK234" s="67"/>
      <c r="AL234" s="67"/>
      <c r="AM234" s="67"/>
      <c r="AN234" s="67"/>
      <c r="AO234" s="67"/>
      <c r="AP234" s="67"/>
      <c r="AQ234" s="67"/>
      <c r="AR234" s="67"/>
      <c r="AS234" s="67"/>
    </row>
    <row r="235" spans="1:45" s="3" customFormat="1" ht="24.75" customHeight="1" x14ac:dyDescent="0.25">
      <c r="A235" s="67"/>
      <c r="B235" s="67"/>
      <c r="C235" s="67"/>
      <c r="D235" s="67"/>
      <c r="E235" s="90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  <c r="AA235" s="67"/>
      <c r="AB235" s="67"/>
      <c r="AC235" s="67"/>
      <c r="AD235" s="67"/>
      <c r="AE235" s="67"/>
      <c r="AF235" s="67"/>
      <c r="AG235" s="67"/>
      <c r="AH235" s="67"/>
      <c r="AI235" s="67"/>
      <c r="AJ235" s="67"/>
      <c r="AK235" s="67"/>
      <c r="AL235" s="67"/>
      <c r="AM235" s="67"/>
      <c r="AN235" s="67"/>
      <c r="AO235" s="67"/>
      <c r="AP235" s="67"/>
      <c r="AQ235" s="67"/>
      <c r="AR235" s="67"/>
      <c r="AS235" s="67"/>
    </row>
    <row r="236" spans="1:45" s="3" customFormat="1" ht="24.75" customHeight="1" x14ac:dyDescent="0.25">
      <c r="A236" s="67"/>
      <c r="B236" s="67"/>
      <c r="C236" s="67"/>
      <c r="D236" s="67"/>
      <c r="E236" s="90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  <c r="AA236" s="67"/>
      <c r="AB236" s="67"/>
      <c r="AC236" s="67"/>
      <c r="AD236" s="67"/>
      <c r="AE236" s="67"/>
      <c r="AF236" s="67"/>
      <c r="AG236" s="67"/>
      <c r="AH236" s="67"/>
      <c r="AI236" s="67"/>
      <c r="AJ236" s="67"/>
      <c r="AK236" s="67"/>
      <c r="AL236" s="67"/>
      <c r="AM236" s="67"/>
      <c r="AN236" s="67"/>
      <c r="AO236" s="67"/>
      <c r="AP236" s="67"/>
      <c r="AQ236" s="67"/>
      <c r="AR236" s="67"/>
      <c r="AS236" s="67"/>
    </row>
    <row r="237" spans="1:45" s="3" customFormat="1" ht="24.75" customHeight="1" x14ac:dyDescent="0.25">
      <c r="A237" s="67"/>
      <c r="B237" s="67"/>
      <c r="C237" s="67"/>
      <c r="D237" s="67"/>
      <c r="E237" s="90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  <c r="AA237" s="67"/>
      <c r="AB237" s="67"/>
      <c r="AC237" s="67"/>
      <c r="AD237" s="67"/>
      <c r="AE237" s="67"/>
      <c r="AF237" s="67"/>
      <c r="AG237" s="67"/>
      <c r="AH237" s="67"/>
      <c r="AI237" s="67"/>
      <c r="AJ237" s="67"/>
      <c r="AK237" s="67"/>
      <c r="AL237" s="67"/>
      <c r="AM237" s="67"/>
      <c r="AN237" s="67"/>
      <c r="AO237" s="67"/>
      <c r="AP237" s="67"/>
      <c r="AQ237" s="67"/>
      <c r="AR237" s="67"/>
      <c r="AS237" s="67"/>
    </row>
    <row r="238" spans="1:45" s="3" customFormat="1" ht="24.75" customHeight="1" x14ac:dyDescent="0.25">
      <c r="A238" s="67"/>
      <c r="B238" s="67"/>
      <c r="C238" s="67"/>
      <c r="D238" s="67"/>
      <c r="E238" s="90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  <c r="AA238" s="67"/>
      <c r="AB238" s="67"/>
      <c r="AC238" s="67"/>
      <c r="AD238" s="67"/>
      <c r="AE238" s="67"/>
      <c r="AF238" s="67"/>
      <c r="AG238" s="67"/>
      <c r="AH238" s="67"/>
      <c r="AI238" s="67"/>
      <c r="AJ238" s="67"/>
      <c r="AK238" s="67"/>
      <c r="AL238" s="67"/>
      <c r="AM238" s="67"/>
      <c r="AN238" s="67"/>
      <c r="AO238" s="67"/>
      <c r="AP238" s="67"/>
      <c r="AQ238" s="67"/>
      <c r="AR238" s="67"/>
      <c r="AS238" s="67"/>
    </row>
    <row r="239" spans="1:45" s="3" customFormat="1" ht="24.75" customHeight="1" x14ac:dyDescent="0.25">
      <c r="A239" s="67"/>
      <c r="B239" s="67"/>
      <c r="C239" s="67"/>
      <c r="D239" s="67"/>
      <c r="E239" s="90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  <c r="AA239" s="67"/>
      <c r="AB239" s="67"/>
      <c r="AC239" s="67"/>
      <c r="AD239" s="67"/>
      <c r="AE239" s="67"/>
      <c r="AF239" s="67"/>
      <c r="AG239" s="67"/>
      <c r="AH239" s="67"/>
      <c r="AI239" s="67"/>
      <c r="AJ239" s="67"/>
      <c r="AK239" s="67"/>
      <c r="AL239" s="67"/>
      <c r="AM239" s="67"/>
      <c r="AN239" s="67"/>
      <c r="AO239" s="67"/>
      <c r="AP239" s="67"/>
      <c r="AQ239" s="67"/>
      <c r="AR239" s="67"/>
      <c r="AS239" s="67"/>
    </row>
    <row r="240" spans="1:45" s="3" customFormat="1" ht="24.75" customHeight="1" x14ac:dyDescent="0.25">
      <c r="A240" s="67"/>
      <c r="B240" s="67"/>
      <c r="C240" s="67"/>
      <c r="D240" s="67"/>
      <c r="E240" s="90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  <c r="AA240" s="67"/>
      <c r="AB240" s="67"/>
      <c r="AC240" s="67"/>
      <c r="AD240" s="67"/>
      <c r="AE240" s="67"/>
      <c r="AF240" s="67"/>
      <c r="AG240" s="67"/>
      <c r="AH240" s="67"/>
      <c r="AI240" s="67"/>
      <c r="AJ240" s="67"/>
      <c r="AK240" s="67"/>
      <c r="AL240" s="67"/>
      <c r="AM240" s="67"/>
      <c r="AN240" s="67"/>
      <c r="AO240" s="67"/>
      <c r="AP240" s="67"/>
      <c r="AQ240" s="67"/>
      <c r="AR240" s="67"/>
      <c r="AS240" s="67"/>
    </row>
    <row r="241" spans="1:45" s="3" customFormat="1" ht="24.75" customHeight="1" x14ac:dyDescent="0.25">
      <c r="A241" s="67"/>
      <c r="B241" s="67"/>
      <c r="C241" s="67"/>
      <c r="D241" s="67"/>
      <c r="E241" s="90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  <c r="AA241" s="67"/>
      <c r="AB241" s="67"/>
      <c r="AC241" s="67"/>
      <c r="AD241" s="67"/>
      <c r="AE241" s="67"/>
      <c r="AF241" s="67"/>
      <c r="AG241" s="67"/>
      <c r="AH241" s="67"/>
      <c r="AI241" s="67"/>
      <c r="AJ241" s="67"/>
      <c r="AK241" s="67"/>
      <c r="AL241" s="67"/>
      <c r="AM241" s="67"/>
      <c r="AN241" s="67"/>
      <c r="AO241" s="67"/>
      <c r="AP241" s="67"/>
      <c r="AQ241" s="67"/>
      <c r="AR241" s="67"/>
      <c r="AS241" s="67"/>
    </row>
    <row r="242" spans="1:45" s="3" customFormat="1" ht="24.75" customHeight="1" x14ac:dyDescent="0.25">
      <c r="A242" s="67"/>
      <c r="B242" s="67"/>
      <c r="C242" s="67"/>
      <c r="D242" s="67"/>
      <c r="E242" s="90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  <c r="AA242" s="67"/>
      <c r="AB242" s="67"/>
      <c r="AC242" s="67"/>
      <c r="AD242" s="67"/>
      <c r="AE242" s="67"/>
      <c r="AF242" s="67"/>
      <c r="AG242" s="67"/>
      <c r="AH242" s="67"/>
      <c r="AI242" s="67"/>
      <c r="AJ242" s="67"/>
      <c r="AK242" s="67"/>
      <c r="AL242" s="67"/>
      <c r="AM242" s="67"/>
      <c r="AN242" s="67"/>
      <c r="AO242" s="67"/>
      <c r="AP242" s="67"/>
      <c r="AQ242" s="67"/>
      <c r="AR242" s="67"/>
      <c r="AS242" s="67"/>
    </row>
    <row r="243" spans="1:45" s="3" customFormat="1" ht="24.75" customHeight="1" x14ac:dyDescent="0.25">
      <c r="A243" s="67"/>
      <c r="B243" s="67"/>
      <c r="C243" s="67"/>
      <c r="D243" s="67"/>
      <c r="E243" s="90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  <c r="AA243" s="67"/>
      <c r="AB243" s="67"/>
      <c r="AC243" s="67"/>
      <c r="AD243" s="67"/>
      <c r="AE243" s="67"/>
      <c r="AF243" s="67"/>
      <c r="AG243" s="67"/>
      <c r="AH243" s="67"/>
      <c r="AI243" s="67"/>
      <c r="AJ243" s="67"/>
      <c r="AK243" s="67"/>
      <c r="AL243" s="67"/>
      <c r="AM243" s="67"/>
      <c r="AN243" s="67"/>
      <c r="AO243" s="67"/>
      <c r="AP243" s="67"/>
      <c r="AQ243" s="67"/>
      <c r="AR243" s="67"/>
      <c r="AS243" s="67"/>
    </row>
    <row r="244" spans="1:45" s="3" customFormat="1" ht="24.75" customHeight="1" x14ac:dyDescent="0.25">
      <c r="A244" s="67"/>
      <c r="B244" s="67"/>
      <c r="C244" s="67"/>
      <c r="D244" s="67"/>
      <c r="E244" s="90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  <c r="AA244" s="67"/>
      <c r="AB244" s="67"/>
      <c r="AC244" s="67"/>
      <c r="AD244" s="67"/>
      <c r="AE244" s="67"/>
      <c r="AF244" s="67"/>
      <c r="AG244" s="67"/>
      <c r="AH244" s="67"/>
      <c r="AI244" s="67"/>
      <c r="AJ244" s="67"/>
      <c r="AK244" s="67"/>
      <c r="AL244" s="67"/>
      <c r="AM244" s="67"/>
      <c r="AN244" s="67"/>
      <c r="AO244" s="67"/>
      <c r="AP244" s="67"/>
      <c r="AQ244" s="67"/>
      <c r="AR244" s="67"/>
      <c r="AS244" s="67"/>
    </row>
    <row r="245" spans="1:45" s="3" customFormat="1" ht="24.75" customHeight="1" x14ac:dyDescent="0.25">
      <c r="A245" s="67"/>
      <c r="B245" s="67"/>
      <c r="C245" s="67"/>
      <c r="D245" s="67"/>
      <c r="E245" s="90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  <c r="AA245" s="67"/>
      <c r="AB245" s="67"/>
      <c r="AC245" s="67"/>
      <c r="AD245" s="67"/>
      <c r="AE245" s="67"/>
      <c r="AF245" s="67"/>
      <c r="AG245" s="67"/>
      <c r="AH245" s="67"/>
      <c r="AI245" s="67"/>
      <c r="AJ245" s="67"/>
      <c r="AK245" s="67"/>
      <c r="AL245" s="67"/>
      <c r="AM245" s="67"/>
      <c r="AN245" s="67"/>
      <c r="AO245" s="67"/>
      <c r="AP245" s="67"/>
      <c r="AQ245" s="67"/>
      <c r="AR245" s="67"/>
      <c r="AS245" s="67"/>
    </row>
    <row r="246" spans="1:45" s="3" customFormat="1" ht="24.75" customHeight="1" x14ac:dyDescent="0.25">
      <c r="A246" s="67"/>
      <c r="B246" s="67"/>
      <c r="C246" s="67"/>
      <c r="D246" s="67"/>
      <c r="E246" s="90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  <c r="AA246" s="67"/>
      <c r="AB246" s="67"/>
      <c r="AC246" s="67"/>
      <c r="AD246" s="67"/>
      <c r="AE246" s="67"/>
      <c r="AF246" s="67"/>
      <c r="AG246" s="67"/>
      <c r="AH246" s="67"/>
      <c r="AI246" s="67"/>
      <c r="AJ246" s="67"/>
      <c r="AK246" s="67"/>
      <c r="AL246" s="67"/>
      <c r="AM246" s="67"/>
      <c r="AN246" s="67"/>
      <c r="AO246" s="67"/>
      <c r="AP246" s="67"/>
      <c r="AQ246" s="67"/>
      <c r="AR246" s="67"/>
      <c r="AS246" s="67"/>
    </row>
    <row r="247" spans="1:45" s="3" customFormat="1" ht="24.75" customHeight="1" x14ac:dyDescent="0.25">
      <c r="A247" s="67"/>
      <c r="B247" s="67"/>
      <c r="C247" s="67"/>
      <c r="D247" s="67"/>
      <c r="E247" s="90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  <c r="AA247" s="67"/>
      <c r="AB247" s="67"/>
      <c r="AC247" s="67"/>
      <c r="AD247" s="67"/>
      <c r="AE247" s="67"/>
      <c r="AF247" s="67"/>
      <c r="AG247" s="67"/>
      <c r="AH247" s="67"/>
      <c r="AI247" s="67"/>
      <c r="AJ247" s="67"/>
      <c r="AK247" s="67"/>
      <c r="AL247" s="67"/>
      <c r="AM247" s="67"/>
      <c r="AN247" s="67"/>
      <c r="AO247" s="67"/>
      <c r="AP247" s="67"/>
      <c r="AQ247" s="67"/>
      <c r="AR247" s="67"/>
      <c r="AS247" s="67"/>
    </row>
    <row r="248" spans="1:45" s="3" customFormat="1" ht="24.75" customHeight="1" x14ac:dyDescent="0.25">
      <c r="A248" s="67"/>
      <c r="B248" s="67"/>
      <c r="C248" s="67"/>
      <c r="D248" s="67"/>
      <c r="E248" s="90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  <c r="AA248" s="67"/>
      <c r="AB248" s="67"/>
      <c r="AC248" s="67"/>
      <c r="AD248" s="67"/>
      <c r="AE248" s="67"/>
      <c r="AF248" s="67"/>
      <c r="AG248" s="67"/>
      <c r="AH248" s="67"/>
      <c r="AI248" s="67"/>
      <c r="AJ248" s="67"/>
      <c r="AK248" s="67"/>
      <c r="AL248" s="67"/>
      <c r="AM248" s="67"/>
      <c r="AN248" s="67"/>
      <c r="AO248" s="67"/>
      <c r="AP248" s="67"/>
      <c r="AQ248" s="67"/>
      <c r="AR248" s="67"/>
      <c r="AS248" s="67"/>
    </row>
    <row r="249" spans="1:45" s="3" customFormat="1" ht="24.75" customHeight="1" x14ac:dyDescent="0.25">
      <c r="A249" s="67"/>
      <c r="B249" s="67"/>
      <c r="C249" s="67"/>
      <c r="D249" s="67"/>
      <c r="E249" s="90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  <c r="AA249" s="67"/>
      <c r="AB249" s="67"/>
      <c r="AC249" s="67"/>
      <c r="AD249" s="67"/>
      <c r="AE249" s="67"/>
      <c r="AF249" s="67"/>
      <c r="AG249" s="67"/>
      <c r="AH249" s="67"/>
      <c r="AI249" s="67"/>
      <c r="AJ249" s="67"/>
      <c r="AK249" s="67"/>
      <c r="AL249" s="67"/>
      <c r="AM249" s="67"/>
      <c r="AN249" s="67"/>
      <c r="AO249" s="67"/>
      <c r="AP249" s="67"/>
      <c r="AQ249" s="67"/>
      <c r="AR249" s="67"/>
      <c r="AS249" s="67"/>
    </row>
    <row r="250" spans="1:45" s="3" customFormat="1" ht="24.75" customHeight="1" x14ac:dyDescent="0.25">
      <c r="A250" s="67"/>
      <c r="B250" s="67"/>
      <c r="C250" s="67"/>
      <c r="D250" s="67"/>
      <c r="E250" s="90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  <c r="AA250" s="67"/>
      <c r="AB250" s="67"/>
      <c r="AC250" s="67"/>
      <c r="AD250" s="67"/>
      <c r="AE250" s="67"/>
      <c r="AF250" s="67"/>
      <c r="AG250" s="67"/>
      <c r="AH250" s="67"/>
      <c r="AI250" s="67"/>
      <c r="AJ250" s="67"/>
      <c r="AK250" s="67"/>
      <c r="AL250" s="67"/>
      <c r="AM250" s="67"/>
      <c r="AN250" s="67"/>
      <c r="AO250" s="67"/>
      <c r="AP250" s="67"/>
      <c r="AQ250" s="67"/>
      <c r="AR250" s="67"/>
      <c r="AS250" s="67"/>
    </row>
    <row r="251" spans="1:45" s="3" customFormat="1" ht="24.75" customHeight="1" x14ac:dyDescent="0.25">
      <c r="A251" s="67"/>
      <c r="B251" s="67"/>
      <c r="C251" s="67"/>
      <c r="D251" s="67"/>
      <c r="E251" s="90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  <c r="AA251" s="67"/>
      <c r="AB251" s="67"/>
      <c r="AC251" s="67"/>
      <c r="AD251" s="67"/>
      <c r="AE251" s="67"/>
      <c r="AF251" s="67"/>
      <c r="AG251" s="67"/>
      <c r="AH251" s="67"/>
      <c r="AI251" s="67"/>
      <c r="AJ251" s="67"/>
      <c r="AK251" s="67"/>
      <c r="AL251" s="67"/>
      <c r="AM251" s="67"/>
      <c r="AN251" s="67"/>
      <c r="AO251" s="67"/>
      <c r="AP251" s="67"/>
      <c r="AQ251" s="67"/>
      <c r="AR251" s="67"/>
      <c r="AS251" s="67"/>
    </row>
    <row r="252" spans="1:45" s="3" customFormat="1" ht="24.75" customHeight="1" x14ac:dyDescent="0.25">
      <c r="A252" s="67"/>
      <c r="B252" s="67"/>
      <c r="C252" s="67"/>
      <c r="D252" s="67"/>
      <c r="E252" s="90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  <c r="AA252" s="67"/>
      <c r="AB252" s="67"/>
      <c r="AC252" s="67"/>
      <c r="AD252" s="67"/>
      <c r="AE252" s="67"/>
      <c r="AF252" s="67"/>
      <c r="AG252" s="67"/>
      <c r="AH252" s="67"/>
      <c r="AI252" s="67"/>
      <c r="AJ252" s="67"/>
      <c r="AK252" s="67"/>
      <c r="AL252" s="67"/>
      <c r="AM252" s="67"/>
      <c r="AN252" s="67"/>
      <c r="AO252" s="67"/>
      <c r="AP252" s="67"/>
      <c r="AQ252" s="67"/>
      <c r="AR252" s="67"/>
      <c r="AS252" s="67"/>
    </row>
    <row r="253" spans="1:45" s="3" customFormat="1" ht="24.75" customHeight="1" x14ac:dyDescent="0.25">
      <c r="A253" s="67"/>
      <c r="B253" s="67"/>
      <c r="C253" s="67"/>
      <c r="D253" s="67"/>
      <c r="E253" s="90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  <c r="AA253" s="67"/>
      <c r="AB253" s="67"/>
      <c r="AC253" s="67"/>
      <c r="AD253" s="67"/>
      <c r="AE253" s="67"/>
      <c r="AF253" s="67"/>
      <c r="AG253" s="67"/>
      <c r="AH253" s="67"/>
      <c r="AI253" s="67"/>
      <c r="AJ253" s="67"/>
      <c r="AK253" s="67"/>
      <c r="AL253" s="67"/>
      <c r="AM253" s="67"/>
      <c r="AN253" s="67"/>
      <c r="AO253" s="67"/>
      <c r="AP253" s="67"/>
      <c r="AQ253" s="67"/>
      <c r="AR253" s="67"/>
      <c r="AS253" s="67"/>
    </row>
    <row r="254" spans="1:45" s="3" customFormat="1" ht="24.75" customHeight="1" x14ac:dyDescent="0.25">
      <c r="A254" s="67"/>
      <c r="B254" s="67"/>
      <c r="C254" s="67"/>
      <c r="D254" s="67"/>
      <c r="E254" s="90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  <c r="AA254" s="67"/>
      <c r="AB254" s="67"/>
      <c r="AC254" s="67"/>
      <c r="AD254" s="67"/>
      <c r="AE254" s="67"/>
      <c r="AF254" s="67"/>
      <c r="AG254" s="67"/>
      <c r="AH254" s="67"/>
      <c r="AI254" s="67"/>
      <c r="AJ254" s="67"/>
      <c r="AK254" s="67"/>
      <c r="AL254" s="67"/>
      <c r="AM254" s="67"/>
      <c r="AN254" s="67"/>
      <c r="AO254" s="67"/>
      <c r="AP254" s="67"/>
      <c r="AQ254" s="67"/>
      <c r="AR254" s="67"/>
      <c r="AS254" s="67"/>
    </row>
    <row r="255" spans="1:45" s="3" customFormat="1" ht="24.75" customHeight="1" x14ac:dyDescent="0.25">
      <c r="A255" s="67"/>
      <c r="B255" s="67"/>
      <c r="C255" s="67"/>
      <c r="D255" s="67"/>
      <c r="E255" s="90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  <c r="AA255" s="67"/>
      <c r="AB255" s="67"/>
      <c r="AC255" s="67"/>
      <c r="AD255" s="67"/>
      <c r="AE255" s="67"/>
      <c r="AF255" s="67"/>
      <c r="AG255" s="67"/>
      <c r="AH255" s="67"/>
      <c r="AI255" s="67"/>
      <c r="AJ255" s="67"/>
      <c r="AK255" s="67"/>
      <c r="AL255" s="67"/>
      <c r="AM255" s="67"/>
      <c r="AN255" s="67"/>
      <c r="AO255" s="67"/>
      <c r="AP255" s="67"/>
      <c r="AQ255" s="67"/>
      <c r="AR255" s="67"/>
      <c r="AS255" s="67"/>
    </row>
    <row r="256" spans="1:45" s="3" customFormat="1" ht="24.75" customHeight="1" x14ac:dyDescent="0.25">
      <c r="A256" s="21"/>
      <c r="B256" s="21"/>
      <c r="D256" s="21"/>
      <c r="E256" s="33"/>
      <c r="F256" s="34"/>
      <c r="G256" s="21"/>
      <c r="H256" s="34"/>
      <c r="I256" s="34"/>
      <c r="J256" s="34"/>
      <c r="K256" s="34"/>
      <c r="L256" s="34"/>
      <c r="AM256" s="21"/>
    </row>
    <row r="257" spans="1:39" s="3" customFormat="1" ht="24.75" customHeight="1" x14ac:dyDescent="0.25">
      <c r="A257" s="21"/>
      <c r="B257" s="21"/>
      <c r="D257" s="21"/>
      <c r="E257" s="33"/>
      <c r="F257" s="34"/>
      <c r="G257" s="21"/>
      <c r="H257" s="34"/>
      <c r="I257" s="34"/>
      <c r="J257" s="34"/>
      <c r="K257" s="34"/>
      <c r="L257" s="34"/>
      <c r="AM257" s="21"/>
    </row>
    <row r="258" spans="1:39" s="3" customFormat="1" ht="24.75" customHeight="1" x14ac:dyDescent="0.25">
      <c r="A258" s="21"/>
      <c r="B258" s="21"/>
      <c r="D258" s="21"/>
      <c r="E258" s="33"/>
      <c r="F258" s="34"/>
      <c r="G258" s="21"/>
      <c r="H258" s="34"/>
      <c r="I258" s="34"/>
      <c r="J258" s="34"/>
      <c r="K258" s="34"/>
      <c r="L258" s="34"/>
      <c r="AM258" s="21"/>
    </row>
    <row r="259" spans="1:39" s="3" customFormat="1" ht="24.75" customHeight="1" x14ac:dyDescent="0.25">
      <c r="A259" s="21"/>
      <c r="B259" s="21"/>
      <c r="D259" s="21"/>
      <c r="E259" s="33"/>
      <c r="F259" s="34"/>
      <c r="G259" s="21"/>
      <c r="H259" s="34"/>
      <c r="I259" s="34"/>
      <c r="J259" s="34"/>
      <c r="K259" s="34"/>
      <c r="L259" s="34"/>
      <c r="AM259" s="21"/>
    </row>
    <row r="260" spans="1:39" s="3" customFormat="1" ht="24.75" customHeight="1" x14ac:dyDescent="0.25">
      <c r="A260" s="21"/>
      <c r="B260" s="21"/>
      <c r="D260" s="21"/>
      <c r="E260" s="33"/>
      <c r="F260" s="34"/>
      <c r="G260" s="21"/>
      <c r="H260" s="34"/>
      <c r="I260" s="34"/>
      <c r="J260" s="34"/>
      <c r="K260" s="34"/>
      <c r="L260" s="34"/>
      <c r="AM260" s="21"/>
    </row>
    <row r="261" spans="1:39" s="3" customFormat="1" ht="24.75" customHeight="1" x14ac:dyDescent="0.25">
      <c r="A261" s="21"/>
      <c r="B261" s="21"/>
      <c r="D261" s="21"/>
      <c r="E261" s="33"/>
      <c r="F261" s="34"/>
      <c r="G261" s="21"/>
      <c r="H261" s="34"/>
      <c r="I261" s="34"/>
      <c r="J261" s="34"/>
      <c r="K261" s="34"/>
      <c r="L261" s="34"/>
      <c r="AM261" s="21"/>
    </row>
    <row r="262" spans="1:39" s="3" customFormat="1" ht="24.75" customHeight="1" x14ac:dyDescent="0.25">
      <c r="A262" s="21"/>
      <c r="B262" s="21"/>
      <c r="D262" s="21"/>
      <c r="E262" s="33"/>
      <c r="F262" s="34"/>
      <c r="G262" s="21"/>
      <c r="H262" s="34"/>
      <c r="I262" s="34"/>
      <c r="J262" s="34"/>
      <c r="K262" s="34"/>
      <c r="L262" s="34"/>
      <c r="AM262" s="21"/>
    </row>
    <row r="263" spans="1:39" s="3" customFormat="1" ht="24.75" customHeight="1" x14ac:dyDescent="0.25">
      <c r="A263" s="21"/>
      <c r="B263" s="21"/>
      <c r="D263" s="21"/>
      <c r="E263" s="33"/>
      <c r="F263" s="34"/>
      <c r="G263" s="21"/>
      <c r="H263" s="34"/>
      <c r="I263" s="34"/>
      <c r="J263" s="34"/>
      <c r="K263" s="34"/>
      <c r="L263" s="34"/>
      <c r="AM263" s="21"/>
    </row>
    <row r="264" spans="1:39" s="3" customFormat="1" ht="24.75" customHeight="1" x14ac:dyDescent="0.25">
      <c r="A264" s="21"/>
      <c r="B264" s="21"/>
      <c r="D264" s="21"/>
      <c r="E264" s="33"/>
      <c r="F264" s="34"/>
      <c r="G264" s="21"/>
      <c r="H264" s="34"/>
      <c r="I264" s="34"/>
      <c r="J264" s="34"/>
      <c r="K264" s="34"/>
      <c r="L264" s="34"/>
      <c r="AM264" s="21"/>
    </row>
    <row r="265" spans="1:39" s="3" customFormat="1" ht="24.75" customHeight="1" x14ac:dyDescent="0.25">
      <c r="A265" s="21"/>
      <c r="B265" s="21"/>
      <c r="D265" s="21"/>
      <c r="E265" s="33"/>
      <c r="F265" s="34"/>
      <c r="G265" s="21"/>
      <c r="H265" s="34"/>
      <c r="I265" s="34"/>
      <c r="J265" s="34"/>
      <c r="K265" s="34"/>
      <c r="L265" s="34"/>
      <c r="AM265" s="21"/>
    </row>
    <row r="266" spans="1:39" s="3" customFormat="1" ht="24.75" customHeight="1" x14ac:dyDescent="0.25">
      <c r="A266" s="21"/>
      <c r="B266" s="21"/>
      <c r="D266" s="21"/>
      <c r="E266" s="33"/>
      <c r="F266" s="34"/>
      <c r="G266" s="21"/>
      <c r="H266" s="34"/>
      <c r="I266" s="34"/>
      <c r="J266" s="34"/>
      <c r="K266" s="34"/>
      <c r="L266" s="34"/>
      <c r="AM266" s="21"/>
    </row>
    <row r="267" spans="1:39" s="3" customFormat="1" ht="24.75" customHeight="1" x14ac:dyDescent="0.25">
      <c r="A267" s="21"/>
      <c r="B267" s="21"/>
      <c r="D267" s="21"/>
      <c r="E267" s="33"/>
      <c r="F267" s="34"/>
      <c r="G267" s="21"/>
      <c r="H267" s="34"/>
      <c r="I267" s="34"/>
      <c r="J267" s="34"/>
      <c r="K267" s="34"/>
      <c r="L267" s="34"/>
      <c r="AM267" s="21"/>
    </row>
    <row r="268" spans="1:39" s="3" customFormat="1" ht="24.75" customHeight="1" x14ac:dyDescent="0.25">
      <c r="A268" s="21"/>
      <c r="B268" s="21"/>
      <c r="D268" s="21"/>
      <c r="E268" s="33"/>
      <c r="F268" s="34"/>
      <c r="G268" s="21"/>
      <c r="H268" s="34"/>
      <c r="I268" s="34"/>
      <c r="J268" s="34"/>
      <c r="K268" s="34"/>
      <c r="L268" s="34"/>
      <c r="AM268" s="21"/>
    </row>
    <row r="269" spans="1:39" s="3" customFormat="1" ht="24.75" customHeight="1" x14ac:dyDescent="0.25">
      <c r="A269" s="21"/>
      <c r="B269" s="21"/>
      <c r="D269" s="21"/>
      <c r="E269" s="33"/>
      <c r="F269" s="34"/>
      <c r="G269" s="21"/>
      <c r="H269" s="34"/>
      <c r="I269" s="34"/>
      <c r="J269" s="34"/>
      <c r="K269" s="34"/>
      <c r="L269" s="34"/>
      <c r="AM269" s="21"/>
    </row>
    <row r="270" spans="1:39" s="3" customFormat="1" ht="24.75" customHeight="1" x14ac:dyDescent="0.25">
      <c r="A270" s="21"/>
      <c r="B270" s="21"/>
      <c r="D270" s="21"/>
      <c r="E270" s="33"/>
      <c r="F270" s="34"/>
      <c r="G270" s="21"/>
      <c r="H270" s="34"/>
      <c r="I270" s="34"/>
      <c r="J270" s="34"/>
      <c r="K270" s="34"/>
      <c r="L270" s="34"/>
      <c r="AM270" s="21"/>
    </row>
    <row r="271" spans="1:39" s="3" customFormat="1" ht="24.75" customHeight="1" x14ac:dyDescent="0.25">
      <c r="A271" s="21"/>
      <c r="B271" s="21"/>
      <c r="D271" s="21"/>
      <c r="E271" s="33"/>
      <c r="F271" s="34"/>
      <c r="G271" s="21"/>
      <c r="H271" s="34"/>
      <c r="I271" s="34"/>
      <c r="J271" s="34"/>
      <c r="K271" s="34"/>
      <c r="L271" s="34"/>
      <c r="AM271" s="21"/>
    </row>
    <row r="272" spans="1:39" s="3" customFormat="1" ht="24.75" customHeight="1" x14ac:dyDescent="0.25">
      <c r="A272" s="21"/>
      <c r="B272" s="21"/>
      <c r="D272" s="21"/>
      <c r="E272" s="33"/>
      <c r="F272" s="34"/>
      <c r="G272" s="21"/>
      <c r="H272" s="34"/>
      <c r="I272" s="34"/>
      <c r="J272" s="34"/>
      <c r="K272" s="34"/>
      <c r="L272" s="34"/>
      <c r="AM272" s="21"/>
    </row>
    <row r="273" spans="1:39" s="3" customFormat="1" ht="24.75" customHeight="1" x14ac:dyDescent="0.25">
      <c r="A273" s="21"/>
      <c r="B273" s="21"/>
      <c r="D273" s="21"/>
      <c r="E273" s="33"/>
      <c r="F273" s="34"/>
      <c r="G273" s="21"/>
      <c r="H273" s="34"/>
      <c r="I273" s="34"/>
      <c r="J273" s="34"/>
      <c r="K273" s="34"/>
      <c r="L273" s="34"/>
      <c r="AM273" s="21"/>
    </row>
    <row r="274" spans="1:39" s="3" customFormat="1" ht="24.75" customHeight="1" x14ac:dyDescent="0.25">
      <c r="A274" s="21"/>
      <c r="B274" s="21"/>
      <c r="D274" s="21"/>
      <c r="E274" s="33"/>
      <c r="F274" s="34"/>
      <c r="G274" s="21"/>
      <c r="H274" s="34"/>
      <c r="I274" s="34"/>
      <c r="J274" s="34"/>
      <c r="K274" s="34"/>
      <c r="L274" s="34"/>
      <c r="AM274" s="21"/>
    </row>
    <row r="275" spans="1:39" s="3" customFormat="1" ht="24.75" customHeight="1" x14ac:dyDescent="0.25">
      <c r="A275" s="21"/>
      <c r="B275" s="21"/>
      <c r="D275" s="21"/>
      <c r="E275" s="33"/>
      <c r="F275" s="34"/>
      <c r="G275" s="21"/>
      <c r="H275" s="34"/>
      <c r="I275" s="34"/>
      <c r="J275" s="34"/>
      <c r="K275" s="34"/>
      <c r="L275" s="34"/>
      <c r="AM275" s="21"/>
    </row>
    <row r="276" spans="1:39" s="3" customFormat="1" ht="24.75" customHeight="1" x14ac:dyDescent="0.25">
      <c r="A276" s="21"/>
      <c r="B276" s="21"/>
      <c r="D276" s="21"/>
      <c r="E276" s="33"/>
      <c r="F276" s="34"/>
      <c r="G276" s="21"/>
      <c r="H276" s="34"/>
      <c r="I276" s="34"/>
      <c r="J276" s="34"/>
      <c r="K276" s="34"/>
      <c r="L276" s="34"/>
      <c r="AM276" s="21"/>
    </row>
    <row r="277" spans="1:39" s="3" customFormat="1" ht="24.75" customHeight="1" x14ac:dyDescent="0.25">
      <c r="A277" s="21"/>
      <c r="B277" s="21"/>
      <c r="D277" s="21"/>
      <c r="E277" s="33"/>
      <c r="F277" s="34"/>
      <c r="G277" s="21"/>
      <c r="H277" s="34"/>
      <c r="I277" s="34"/>
      <c r="J277" s="34"/>
      <c r="K277" s="34"/>
      <c r="L277" s="34"/>
      <c r="AM277" s="21"/>
    </row>
    <row r="278" spans="1:39" s="3" customFormat="1" ht="24.75" customHeight="1" x14ac:dyDescent="0.25">
      <c r="A278" s="21"/>
      <c r="B278" s="21"/>
      <c r="D278" s="21"/>
      <c r="E278" s="33"/>
      <c r="F278" s="34"/>
      <c r="G278" s="21"/>
      <c r="H278" s="34"/>
      <c r="I278" s="34"/>
      <c r="J278" s="34"/>
      <c r="K278" s="34"/>
      <c r="L278" s="34"/>
      <c r="AM278" s="21"/>
    </row>
    <row r="279" spans="1:39" s="3" customFormat="1" ht="24.75" customHeight="1" x14ac:dyDescent="0.25">
      <c r="A279" s="21"/>
      <c r="B279" s="21"/>
      <c r="D279" s="21"/>
      <c r="E279" s="33"/>
      <c r="F279" s="34"/>
      <c r="G279" s="21"/>
      <c r="H279" s="34"/>
      <c r="I279" s="34"/>
      <c r="J279" s="34"/>
      <c r="K279" s="34"/>
      <c r="L279" s="34"/>
      <c r="AM279" s="21"/>
    </row>
    <row r="280" spans="1:39" s="3" customFormat="1" ht="24.75" customHeight="1" x14ac:dyDescent="0.25">
      <c r="A280" s="21"/>
      <c r="B280" s="21"/>
      <c r="D280" s="21"/>
      <c r="E280" s="33"/>
      <c r="F280" s="34"/>
      <c r="G280" s="21"/>
      <c r="H280" s="34"/>
      <c r="I280" s="34"/>
      <c r="J280" s="34"/>
      <c r="K280" s="34"/>
      <c r="L280" s="34"/>
      <c r="AM280" s="21"/>
    </row>
    <row r="281" spans="1:39" s="3" customFormat="1" ht="24.75" customHeight="1" x14ac:dyDescent="0.25">
      <c r="A281" s="21"/>
      <c r="B281" s="21"/>
      <c r="D281" s="21"/>
      <c r="E281" s="33"/>
      <c r="F281" s="34"/>
      <c r="G281" s="21"/>
      <c r="H281" s="34"/>
      <c r="I281" s="34"/>
      <c r="J281" s="34"/>
      <c r="K281" s="34"/>
      <c r="L281" s="34"/>
      <c r="AM281" s="21"/>
    </row>
    <row r="282" spans="1:39" s="3" customFormat="1" ht="24.75" customHeight="1" x14ac:dyDescent="0.25">
      <c r="A282" s="21"/>
      <c r="B282" s="21"/>
      <c r="D282" s="21"/>
      <c r="E282" s="33"/>
      <c r="F282" s="34"/>
      <c r="G282" s="21"/>
      <c r="H282" s="34"/>
      <c r="I282" s="34"/>
      <c r="J282" s="34"/>
      <c r="K282" s="34"/>
      <c r="L282" s="34"/>
      <c r="AM282" s="21"/>
    </row>
    <row r="283" spans="1:39" s="3" customFormat="1" ht="24.75" customHeight="1" x14ac:dyDescent="0.25">
      <c r="A283" s="21"/>
      <c r="B283" s="21"/>
      <c r="D283" s="21"/>
      <c r="E283" s="33"/>
      <c r="F283" s="34"/>
      <c r="G283" s="21"/>
      <c r="H283" s="34"/>
      <c r="I283" s="34"/>
      <c r="J283" s="34"/>
      <c r="K283" s="34"/>
      <c r="L283" s="34"/>
      <c r="AM283" s="21"/>
    </row>
    <row r="284" spans="1:39" s="3" customFormat="1" ht="24.75" customHeight="1" x14ac:dyDescent="0.25">
      <c r="A284" s="21"/>
      <c r="B284" s="21"/>
      <c r="D284" s="21"/>
      <c r="E284" s="33"/>
      <c r="F284" s="34"/>
      <c r="G284" s="21"/>
      <c r="H284" s="34"/>
      <c r="I284" s="34"/>
      <c r="J284" s="34"/>
      <c r="K284" s="34"/>
      <c r="L284" s="34"/>
      <c r="AM284" s="21"/>
    </row>
    <row r="285" spans="1:39" s="3" customFormat="1" ht="24.75" customHeight="1" x14ac:dyDescent="0.25">
      <c r="A285" s="21"/>
      <c r="B285" s="21"/>
      <c r="D285" s="21"/>
      <c r="E285" s="33"/>
      <c r="F285" s="34"/>
      <c r="G285" s="21"/>
      <c r="H285" s="34"/>
      <c r="I285" s="34"/>
      <c r="J285" s="34"/>
      <c r="K285" s="34"/>
      <c r="L285" s="34"/>
      <c r="AM285" s="21"/>
    </row>
    <row r="286" spans="1:39" s="3" customFormat="1" ht="24.75" customHeight="1" x14ac:dyDescent="0.25">
      <c r="A286" s="21"/>
      <c r="B286" s="21"/>
      <c r="D286" s="21"/>
      <c r="E286" s="33"/>
      <c r="F286" s="34"/>
      <c r="G286" s="21"/>
      <c r="H286" s="34"/>
      <c r="I286" s="34"/>
      <c r="J286" s="34"/>
      <c r="K286" s="34"/>
      <c r="L286" s="34"/>
      <c r="AM286" s="21"/>
    </row>
    <row r="287" spans="1:39" s="3" customFormat="1" ht="24.75" customHeight="1" x14ac:dyDescent="0.25">
      <c r="A287" s="21"/>
      <c r="B287" s="21"/>
      <c r="D287" s="21"/>
      <c r="E287" s="33"/>
      <c r="F287" s="34"/>
      <c r="G287" s="21"/>
      <c r="H287" s="34"/>
      <c r="I287" s="34"/>
      <c r="J287" s="34"/>
      <c r="K287" s="34"/>
      <c r="L287" s="34"/>
      <c r="AM287" s="21"/>
    </row>
    <row r="288" spans="1:39" s="3" customFormat="1" ht="24.75" customHeight="1" x14ac:dyDescent="0.25">
      <c r="A288" s="21"/>
      <c r="B288" s="21"/>
      <c r="D288" s="21"/>
      <c r="E288" s="33"/>
      <c r="F288" s="34"/>
      <c r="G288" s="21"/>
      <c r="H288" s="34"/>
      <c r="I288" s="34"/>
      <c r="J288" s="34"/>
      <c r="K288" s="34"/>
      <c r="L288" s="34"/>
      <c r="AM288" s="21"/>
    </row>
    <row r="289" spans="1:39" s="3" customFormat="1" ht="24.75" customHeight="1" x14ac:dyDescent="0.25">
      <c r="A289" s="21"/>
      <c r="B289" s="21"/>
      <c r="D289" s="21"/>
      <c r="E289" s="33"/>
      <c r="F289" s="34"/>
      <c r="G289" s="21"/>
      <c r="H289" s="34"/>
      <c r="I289" s="34"/>
      <c r="J289" s="34"/>
      <c r="K289" s="34"/>
      <c r="L289" s="34"/>
      <c r="AM289" s="21"/>
    </row>
    <row r="290" spans="1:39" s="3" customFormat="1" ht="24.75" customHeight="1" x14ac:dyDescent="0.25">
      <c r="A290" s="21"/>
      <c r="B290" s="21"/>
      <c r="D290" s="21"/>
      <c r="E290" s="33"/>
      <c r="F290" s="34"/>
      <c r="G290" s="21"/>
      <c r="H290" s="34"/>
      <c r="I290" s="34"/>
      <c r="J290" s="34"/>
      <c r="K290" s="34"/>
      <c r="L290" s="34"/>
      <c r="AM290" s="21"/>
    </row>
    <row r="291" spans="1:39" s="3" customFormat="1" ht="24.75" customHeight="1" x14ac:dyDescent="0.25">
      <c r="A291" s="21"/>
      <c r="B291" s="21"/>
      <c r="D291" s="21"/>
      <c r="E291" s="33"/>
      <c r="F291" s="34"/>
      <c r="G291" s="21"/>
      <c r="H291" s="34"/>
      <c r="I291" s="34"/>
      <c r="J291" s="34"/>
      <c r="K291" s="34"/>
      <c r="L291" s="34"/>
      <c r="AM291" s="21"/>
    </row>
    <row r="292" spans="1:39" s="3" customFormat="1" ht="24.75" customHeight="1" x14ac:dyDescent="0.25">
      <c r="A292" s="21"/>
      <c r="B292" s="21"/>
      <c r="D292" s="21"/>
      <c r="E292" s="33"/>
      <c r="F292" s="34"/>
      <c r="G292" s="21"/>
      <c r="H292" s="34"/>
      <c r="I292" s="34"/>
      <c r="J292" s="34"/>
      <c r="K292" s="34"/>
      <c r="L292" s="34"/>
      <c r="AM292" s="21"/>
    </row>
    <row r="293" spans="1:39" s="3" customFormat="1" ht="24.75" customHeight="1" x14ac:dyDescent="0.25">
      <c r="A293" s="21"/>
      <c r="B293" s="21"/>
      <c r="D293" s="21"/>
      <c r="E293" s="33"/>
      <c r="F293" s="34"/>
      <c r="G293" s="21"/>
      <c r="H293" s="34"/>
      <c r="I293" s="34"/>
      <c r="J293" s="34"/>
      <c r="K293" s="34"/>
      <c r="L293" s="34"/>
      <c r="AM293" s="21"/>
    </row>
    <row r="294" spans="1:39" s="3" customFormat="1" ht="24.75" customHeight="1" x14ac:dyDescent="0.25">
      <c r="A294" s="21"/>
      <c r="B294" s="21"/>
      <c r="D294" s="21"/>
      <c r="E294" s="33"/>
      <c r="F294" s="34"/>
      <c r="G294" s="21"/>
      <c r="H294" s="34"/>
      <c r="I294" s="34"/>
      <c r="J294" s="34"/>
      <c r="K294" s="34"/>
      <c r="L294" s="34"/>
      <c r="AM294" s="21"/>
    </row>
    <row r="295" spans="1:39" s="3" customFormat="1" ht="24.75" customHeight="1" x14ac:dyDescent="0.25">
      <c r="A295" s="21"/>
      <c r="B295" s="21"/>
      <c r="D295" s="21"/>
      <c r="E295" s="33"/>
      <c r="F295" s="34"/>
      <c r="G295" s="21"/>
      <c r="H295" s="34"/>
      <c r="I295" s="34"/>
      <c r="J295" s="34"/>
      <c r="K295" s="34"/>
      <c r="L295" s="34"/>
      <c r="AM295" s="21"/>
    </row>
    <row r="296" spans="1:39" s="3" customFormat="1" ht="24.75" customHeight="1" x14ac:dyDescent="0.25">
      <c r="A296" s="21"/>
      <c r="B296" s="21"/>
      <c r="D296" s="21"/>
      <c r="E296" s="33"/>
      <c r="F296" s="34"/>
      <c r="G296" s="21"/>
      <c r="H296" s="34"/>
      <c r="I296" s="34"/>
      <c r="J296" s="34"/>
      <c r="K296" s="34"/>
      <c r="L296" s="34"/>
      <c r="AM296" s="21"/>
    </row>
    <row r="297" spans="1:39" s="3" customFormat="1" ht="24.75" customHeight="1" x14ac:dyDescent="0.25">
      <c r="A297" s="21"/>
      <c r="B297" s="21"/>
      <c r="D297" s="21"/>
      <c r="E297" s="33"/>
      <c r="F297" s="34"/>
      <c r="G297" s="21"/>
      <c r="H297" s="34"/>
      <c r="I297" s="34"/>
      <c r="J297" s="34"/>
      <c r="K297" s="34"/>
      <c r="L297" s="34"/>
      <c r="AM297" s="21"/>
    </row>
    <row r="298" spans="1:39" s="3" customFormat="1" ht="24.75" customHeight="1" x14ac:dyDescent="0.25">
      <c r="A298" s="21"/>
      <c r="B298" s="21"/>
      <c r="D298" s="21"/>
      <c r="E298" s="33"/>
      <c r="F298" s="34"/>
      <c r="G298" s="21"/>
      <c r="H298" s="34"/>
      <c r="I298" s="34"/>
      <c r="J298" s="34"/>
      <c r="K298" s="34"/>
      <c r="L298" s="34"/>
      <c r="AM298" s="21"/>
    </row>
    <row r="299" spans="1:39" s="3" customFormat="1" ht="24.75" customHeight="1" x14ac:dyDescent="0.25">
      <c r="A299" s="21"/>
      <c r="B299" s="21"/>
      <c r="D299" s="21"/>
      <c r="E299" s="33"/>
      <c r="F299" s="34"/>
      <c r="G299" s="21"/>
      <c r="H299" s="34"/>
      <c r="I299" s="34"/>
      <c r="J299" s="34"/>
      <c r="K299" s="34"/>
      <c r="L299" s="34"/>
      <c r="AM299" s="21"/>
    </row>
    <row r="300" spans="1:39" s="3" customFormat="1" ht="24.75" customHeight="1" x14ac:dyDescent="0.25">
      <c r="A300" s="21"/>
      <c r="B300" s="21"/>
      <c r="D300" s="21"/>
      <c r="E300" s="33"/>
      <c r="F300" s="34"/>
      <c r="G300" s="21"/>
      <c r="H300" s="34"/>
      <c r="I300" s="34"/>
      <c r="J300" s="34"/>
      <c r="K300" s="34"/>
      <c r="L300" s="34"/>
      <c r="AM300" s="21"/>
    </row>
    <row r="301" spans="1:39" s="3" customFormat="1" ht="24.75" customHeight="1" x14ac:dyDescent="0.25">
      <c r="A301" s="21"/>
      <c r="B301" s="21"/>
      <c r="D301" s="21"/>
      <c r="E301" s="33"/>
      <c r="F301" s="34"/>
      <c r="G301" s="21"/>
      <c r="H301" s="34"/>
      <c r="I301" s="34"/>
      <c r="J301" s="34"/>
      <c r="K301" s="34"/>
      <c r="L301" s="34"/>
      <c r="AM301" s="21"/>
    </row>
    <row r="302" spans="1:39" s="3" customFormat="1" ht="24.75" customHeight="1" x14ac:dyDescent="0.25">
      <c r="A302" s="21"/>
      <c r="B302" s="21"/>
      <c r="D302" s="21"/>
      <c r="E302" s="33"/>
      <c r="F302" s="34"/>
      <c r="G302" s="21"/>
      <c r="H302" s="34"/>
      <c r="I302" s="34"/>
      <c r="J302" s="34"/>
      <c r="K302" s="34"/>
      <c r="L302" s="34"/>
      <c r="AM302" s="21"/>
    </row>
    <row r="303" spans="1:39" s="3" customFormat="1" ht="24.75" customHeight="1" x14ac:dyDescent="0.25">
      <c r="A303" s="21"/>
      <c r="B303" s="21"/>
      <c r="D303" s="21"/>
      <c r="E303" s="33"/>
      <c r="F303" s="34"/>
      <c r="G303" s="21"/>
      <c r="H303" s="34"/>
      <c r="I303" s="34"/>
      <c r="J303" s="34"/>
      <c r="K303" s="34"/>
      <c r="L303" s="34"/>
      <c r="AM303" s="21"/>
    </row>
    <row r="304" spans="1:39" s="3" customFormat="1" ht="24.75" customHeight="1" x14ac:dyDescent="0.25">
      <c r="A304" s="21"/>
      <c r="B304" s="21"/>
      <c r="D304" s="21"/>
      <c r="E304" s="33"/>
      <c r="F304" s="34"/>
      <c r="G304" s="21"/>
      <c r="H304" s="34"/>
      <c r="I304" s="34"/>
      <c r="J304" s="34"/>
      <c r="K304" s="34"/>
      <c r="L304" s="34"/>
      <c r="AM304" s="21"/>
    </row>
    <row r="305" spans="1:39" s="3" customFormat="1" ht="24.75" customHeight="1" x14ac:dyDescent="0.25">
      <c r="A305" s="21"/>
      <c r="B305" s="21"/>
      <c r="D305" s="21"/>
      <c r="E305" s="33"/>
      <c r="F305" s="34"/>
      <c r="G305" s="21"/>
      <c r="H305" s="34"/>
      <c r="I305" s="34"/>
      <c r="J305" s="34"/>
      <c r="K305" s="34"/>
      <c r="L305" s="34"/>
      <c r="AM305" s="21"/>
    </row>
    <row r="306" spans="1:39" s="3" customFormat="1" ht="24.75" customHeight="1" x14ac:dyDescent="0.25">
      <c r="A306" s="21"/>
      <c r="B306" s="21"/>
      <c r="D306" s="21"/>
      <c r="E306" s="33"/>
      <c r="F306" s="34"/>
      <c r="G306" s="21"/>
      <c r="H306" s="34"/>
      <c r="I306" s="34"/>
      <c r="J306" s="34"/>
      <c r="K306" s="34"/>
      <c r="L306" s="34"/>
      <c r="AM306" s="21"/>
    </row>
    <row r="307" spans="1:39" s="3" customFormat="1" ht="24.75" customHeight="1" x14ac:dyDescent="0.25">
      <c r="A307" s="21"/>
      <c r="B307" s="21"/>
      <c r="D307" s="21"/>
      <c r="E307" s="33"/>
      <c r="F307" s="34"/>
      <c r="G307" s="21"/>
      <c r="H307" s="34"/>
      <c r="I307" s="34"/>
      <c r="J307" s="34"/>
      <c r="K307" s="34"/>
      <c r="L307" s="34"/>
      <c r="AM307" s="21"/>
    </row>
    <row r="308" spans="1:39" s="3" customFormat="1" ht="24.75" customHeight="1" x14ac:dyDescent="0.25">
      <c r="A308" s="21"/>
      <c r="B308" s="21"/>
      <c r="D308" s="21"/>
      <c r="E308" s="33"/>
      <c r="F308" s="34"/>
      <c r="G308" s="21"/>
      <c r="H308" s="34"/>
      <c r="I308" s="34"/>
      <c r="J308" s="34"/>
      <c r="K308" s="34"/>
      <c r="L308" s="34"/>
      <c r="AM308" s="21"/>
    </row>
    <row r="309" spans="1:39" s="3" customFormat="1" ht="24.75" customHeight="1" x14ac:dyDescent="0.25">
      <c r="A309" s="21"/>
      <c r="B309" s="21"/>
      <c r="D309" s="21"/>
      <c r="E309" s="33"/>
      <c r="F309" s="34"/>
      <c r="G309" s="21"/>
      <c r="H309" s="34"/>
      <c r="I309" s="34"/>
      <c r="J309" s="34"/>
      <c r="K309" s="34"/>
      <c r="L309" s="34"/>
      <c r="AM309" s="21"/>
    </row>
    <row r="310" spans="1:39" s="3" customFormat="1" ht="24.75" customHeight="1" x14ac:dyDescent="0.25">
      <c r="A310" s="21"/>
      <c r="B310" s="21"/>
      <c r="D310" s="21"/>
      <c r="E310" s="33"/>
      <c r="F310" s="34"/>
      <c r="G310" s="21"/>
      <c r="H310" s="34"/>
      <c r="I310" s="34"/>
      <c r="J310" s="34"/>
      <c r="K310" s="34"/>
      <c r="L310" s="34"/>
      <c r="AM310" s="21"/>
    </row>
    <row r="311" spans="1:39" s="3" customFormat="1" ht="24.75" customHeight="1" x14ac:dyDescent="0.25">
      <c r="A311" s="21"/>
      <c r="B311" s="21"/>
      <c r="D311" s="21"/>
      <c r="E311" s="33"/>
      <c r="F311" s="34"/>
      <c r="G311" s="21"/>
      <c r="H311" s="34"/>
      <c r="I311" s="34"/>
      <c r="J311" s="34"/>
      <c r="K311" s="34"/>
      <c r="L311" s="34"/>
      <c r="AM311" s="21"/>
    </row>
    <row r="312" spans="1:39" s="3" customFormat="1" ht="24.75" customHeight="1" x14ac:dyDescent="0.25">
      <c r="A312" s="21"/>
      <c r="B312" s="21"/>
      <c r="D312" s="21"/>
      <c r="E312" s="33"/>
      <c r="F312" s="34"/>
      <c r="G312" s="21"/>
      <c r="H312" s="34"/>
      <c r="I312" s="34"/>
      <c r="J312" s="34"/>
      <c r="K312" s="34"/>
      <c r="L312" s="34"/>
      <c r="AM312" s="21"/>
    </row>
    <row r="313" spans="1:39" s="3" customFormat="1" ht="24.75" customHeight="1" x14ac:dyDescent="0.25">
      <c r="A313" s="21"/>
      <c r="B313" s="21"/>
      <c r="D313" s="21"/>
      <c r="E313" s="33"/>
      <c r="F313" s="34"/>
      <c r="G313" s="21"/>
      <c r="H313" s="34"/>
      <c r="I313" s="34"/>
      <c r="J313" s="34"/>
      <c r="K313" s="34"/>
      <c r="L313" s="34"/>
      <c r="AM313" s="21"/>
    </row>
    <row r="314" spans="1:39" s="3" customFormat="1" ht="24.75" customHeight="1" x14ac:dyDescent="0.25">
      <c r="A314" s="21"/>
      <c r="B314" s="21"/>
      <c r="D314" s="21"/>
      <c r="E314" s="33"/>
      <c r="F314" s="34"/>
      <c r="G314" s="21"/>
      <c r="H314" s="34"/>
      <c r="I314" s="34"/>
      <c r="J314" s="34"/>
      <c r="K314" s="34"/>
      <c r="L314" s="34"/>
      <c r="AM314" s="21"/>
    </row>
    <row r="315" spans="1:39" s="3" customFormat="1" ht="24.75" customHeight="1" x14ac:dyDescent="0.25">
      <c r="A315" s="21"/>
      <c r="B315" s="21"/>
      <c r="D315" s="21"/>
      <c r="E315" s="33"/>
      <c r="F315" s="34"/>
      <c r="G315" s="21"/>
      <c r="H315" s="34"/>
      <c r="I315" s="34"/>
      <c r="J315" s="34"/>
      <c r="K315" s="34"/>
      <c r="L315" s="34"/>
      <c r="AM315" s="21"/>
    </row>
    <row r="316" spans="1:39" s="3" customFormat="1" ht="24.75" customHeight="1" x14ac:dyDescent="0.25">
      <c r="A316" s="21"/>
      <c r="B316" s="21"/>
      <c r="D316" s="21"/>
      <c r="E316" s="33"/>
      <c r="F316" s="34"/>
      <c r="G316" s="21"/>
      <c r="H316" s="34"/>
      <c r="I316" s="34"/>
      <c r="J316" s="34"/>
      <c r="K316" s="34"/>
      <c r="L316" s="34"/>
      <c r="AM316" s="21"/>
    </row>
    <row r="317" spans="1:39" s="3" customFormat="1" ht="24.75" customHeight="1" x14ac:dyDescent="0.25">
      <c r="A317" s="21"/>
      <c r="B317" s="21"/>
      <c r="D317" s="21"/>
      <c r="E317" s="33"/>
      <c r="F317" s="34"/>
      <c r="G317" s="21"/>
      <c r="H317" s="34"/>
      <c r="I317" s="34"/>
      <c r="J317" s="34"/>
      <c r="K317" s="34"/>
      <c r="L317" s="34"/>
      <c r="AM317" s="21"/>
    </row>
    <row r="318" spans="1:39" s="3" customFormat="1" ht="24.75" customHeight="1" x14ac:dyDescent="0.25">
      <c r="A318" s="21"/>
      <c r="B318" s="21"/>
      <c r="D318" s="21"/>
      <c r="E318" s="33"/>
      <c r="F318" s="34"/>
      <c r="G318" s="21"/>
      <c r="H318" s="34"/>
      <c r="I318" s="34"/>
      <c r="J318" s="34"/>
      <c r="K318" s="34"/>
      <c r="L318" s="34"/>
      <c r="AM318" s="21"/>
    </row>
    <row r="319" spans="1:39" s="3" customFormat="1" ht="24.75" customHeight="1" x14ac:dyDescent="0.25">
      <c r="A319" s="21"/>
      <c r="B319" s="21"/>
      <c r="D319" s="21"/>
      <c r="E319" s="33"/>
      <c r="F319" s="34"/>
      <c r="G319" s="21"/>
      <c r="H319" s="34"/>
      <c r="I319" s="34"/>
      <c r="J319" s="34"/>
      <c r="K319" s="34"/>
      <c r="L319" s="34"/>
      <c r="AM319" s="21"/>
    </row>
    <row r="320" spans="1:39" s="3" customFormat="1" ht="24.75" customHeight="1" x14ac:dyDescent="0.25">
      <c r="A320" s="21"/>
      <c r="B320" s="21"/>
      <c r="D320" s="21"/>
      <c r="E320" s="33"/>
      <c r="F320" s="34"/>
      <c r="G320" s="21"/>
      <c r="H320" s="34"/>
      <c r="I320" s="34"/>
      <c r="J320" s="34"/>
      <c r="K320" s="34"/>
      <c r="L320" s="34"/>
      <c r="AM320" s="21"/>
    </row>
    <row r="321" spans="1:39" s="3" customFormat="1" ht="24.75" customHeight="1" x14ac:dyDescent="0.25">
      <c r="A321" s="21"/>
      <c r="B321" s="21"/>
      <c r="D321" s="21"/>
      <c r="E321" s="33"/>
      <c r="F321" s="34"/>
      <c r="G321" s="21"/>
      <c r="H321" s="34"/>
      <c r="I321" s="34"/>
      <c r="J321" s="34"/>
      <c r="K321" s="34"/>
      <c r="L321" s="34"/>
      <c r="AM321" s="21"/>
    </row>
    <row r="322" spans="1:39" s="3" customFormat="1" ht="24.75" customHeight="1" x14ac:dyDescent="0.25">
      <c r="A322" s="21"/>
      <c r="B322" s="21"/>
      <c r="D322" s="21"/>
      <c r="E322" s="33"/>
      <c r="F322" s="34"/>
      <c r="G322" s="21"/>
      <c r="H322" s="34"/>
      <c r="I322" s="34"/>
      <c r="J322" s="34"/>
      <c r="K322" s="34"/>
      <c r="L322" s="34"/>
      <c r="AM322" s="21"/>
    </row>
    <row r="323" spans="1:39" s="3" customFormat="1" ht="24.75" customHeight="1" x14ac:dyDescent="0.25">
      <c r="A323" s="21"/>
      <c r="B323" s="21"/>
      <c r="D323" s="21"/>
      <c r="E323" s="33"/>
      <c r="F323" s="34"/>
      <c r="G323" s="21"/>
      <c r="H323" s="34"/>
      <c r="I323" s="34"/>
      <c r="J323" s="34"/>
      <c r="K323" s="34"/>
      <c r="L323" s="34"/>
      <c r="AM323" s="21"/>
    </row>
    <row r="324" spans="1:39" s="3" customFormat="1" ht="24.75" customHeight="1" x14ac:dyDescent="0.25">
      <c r="A324" s="21"/>
      <c r="B324" s="21"/>
      <c r="D324" s="21"/>
      <c r="E324" s="33"/>
      <c r="F324" s="34"/>
      <c r="G324" s="21"/>
      <c r="H324" s="34"/>
      <c r="I324" s="34"/>
      <c r="J324" s="34"/>
      <c r="K324" s="34"/>
      <c r="L324" s="34"/>
      <c r="AM324" s="21"/>
    </row>
    <row r="325" spans="1:39" s="3" customFormat="1" ht="24.75" customHeight="1" x14ac:dyDescent="0.25">
      <c r="A325" s="21"/>
      <c r="B325" s="21"/>
      <c r="D325" s="21"/>
      <c r="E325" s="33"/>
      <c r="F325" s="34"/>
      <c r="G325" s="21"/>
      <c r="H325" s="34"/>
      <c r="I325" s="34"/>
      <c r="J325" s="34"/>
      <c r="K325" s="34"/>
      <c r="L325" s="34"/>
      <c r="AM325" s="21"/>
    </row>
    <row r="326" spans="1:39" s="3" customFormat="1" ht="24.75" customHeight="1" x14ac:dyDescent="0.25">
      <c r="A326" s="21"/>
      <c r="B326" s="21"/>
      <c r="D326" s="21"/>
      <c r="E326" s="33"/>
      <c r="F326" s="34"/>
      <c r="G326" s="21"/>
      <c r="H326" s="34"/>
      <c r="I326" s="34"/>
      <c r="J326" s="34"/>
      <c r="K326" s="34"/>
      <c r="L326" s="34"/>
      <c r="AM326" s="21"/>
    </row>
    <row r="327" spans="1:39" s="3" customFormat="1" ht="24.75" customHeight="1" x14ac:dyDescent="0.25">
      <c r="A327" s="21"/>
      <c r="B327" s="21"/>
      <c r="D327" s="21"/>
      <c r="E327" s="33"/>
      <c r="F327" s="34"/>
      <c r="G327" s="21"/>
      <c r="H327" s="34"/>
      <c r="I327" s="34"/>
      <c r="J327" s="34"/>
      <c r="K327" s="34"/>
      <c r="L327" s="34"/>
      <c r="AM327" s="21"/>
    </row>
    <row r="328" spans="1:39" s="3" customFormat="1" ht="24.75" customHeight="1" x14ac:dyDescent="0.25">
      <c r="A328" s="21"/>
      <c r="B328" s="21"/>
      <c r="D328" s="21"/>
      <c r="E328" s="33"/>
      <c r="F328" s="34"/>
      <c r="G328" s="21"/>
      <c r="H328" s="34"/>
      <c r="I328" s="34"/>
      <c r="J328" s="34"/>
      <c r="K328" s="34"/>
      <c r="L328" s="34"/>
      <c r="AM328" s="21"/>
    </row>
    <row r="329" spans="1:39" s="3" customFormat="1" ht="24.75" customHeight="1" x14ac:dyDescent="0.25">
      <c r="A329" s="21"/>
      <c r="B329" s="21"/>
      <c r="D329" s="21"/>
      <c r="E329" s="33"/>
      <c r="F329" s="34"/>
      <c r="G329" s="21"/>
      <c r="H329" s="34"/>
      <c r="I329" s="34"/>
      <c r="J329" s="34"/>
      <c r="K329" s="34"/>
      <c r="L329" s="34"/>
      <c r="AM329" s="21"/>
    </row>
    <row r="330" spans="1:39" s="3" customFormat="1" ht="24.75" customHeight="1" x14ac:dyDescent="0.25">
      <c r="A330" s="21"/>
      <c r="B330" s="21"/>
      <c r="D330" s="21"/>
      <c r="E330" s="33"/>
      <c r="F330" s="34"/>
      <c r="G330" s="21"/>
      <c r="H330" s="34"/>
      <c r="I330" s="34"/>
      <c r="J330" s="34"/>
      <c r="K330" s="34"/>
      <c r="L330" s="34"/>
      <c r="AM330" s="21"/>
    </row>
    <row r="331" spans="1:39" s="3" customFormat="1" ht="24.75" customHeight="1" x14ac:dyDescent="0.25">
      <c r="A331" s="21"/>
      <c r="B331" s="21"/>
      <c r="D331" s="21"/>
      <c r="E331" s="33"/>
      <c r="F331" s="34"/>
      <c r="G331" s="21"/>
      <c r="H331" s="34"/>
      <c r="I331" s="34"/>
      <c r="J331" s="34"/>
      <c r="K331" s="34"/>
      <c r="L331" s="34"/>
      <c r="AM331" s="21"/>
    </row>
    <row r="332" spans="1:39" s="3" customFormat="1" ht="24.75" customHeight="1" x14ac:dyDescent="0.25">
      <c r="A332" s="21"/>
      <c r="B332" s="21"/>
      <c r="D332" s="21"/>
      <c r="E332" s="33"/>
      <c r="F332" s="34"/>
      <c r="G332" s="21"/>
      <c r="H332" s="34"/>
      <c r="I332" s="34"/>
      <c r="J332" s="34"/>
      <c r="K332" s="34"/>
      <c r="L332" s="34"/>
      <c r="AM332" s="21"/>
    </row>
    <row r="333" spans="1:39" s="3" customFormat="1" ht="24.75" customHeight="1" x14ac:dyDescent="0.25">
      <c r="A333" s="21"/>
      <c r="B333" s="21"/>
      <c r="D333" s="21"/>
      <c r="E333" s="33"/>
      <c r="F333" s="34"/>
      <c r="G333" s="21"/>
      <c r="H333" s="34"/>
      <c r="I333" s="34"/>
      <c r="J333" s="34"/>
      <c r="K333" s="34"/>
      <c r="L333" s="34"/>
      <c r="AM333" s="21"/>
    </row>
    <row r="334" spans="1:39" s="3" customFormat="1" ht="24.75" customHeight="1" x14ac:dyDescent="0.25">
      <c r="A334" s="21"/>
      <c r="B334" s="21"/>
      <c r="D334" s="21"/>
      <c r="E334" s="33"/>
      <c r="F334" s="34"/>
      <c r="G334" s="21"/>
      <c r="H334" s="34"/>
      <c r="I334" s="34"/>
      <c r="J334" s="34"/>
      <c r="K334" s="34"/>
      <c r="L334" s="34"/>
      <c r="AM334" s="21"/>
    </row>
    <row r="335" spans="1:39" s="3" customFormat="1" ht="24.75" customHeight="1" x14ac:dyDescent="0.25">
      <c r="A335" s="21"/>
      <c r="B335" s="21"/>
      <c r="D335" s="21"/>
      <c r="E335" s="33"/>
      <c r="F335" s="34"/>
      <c r="G335" s="21"/>
      <c r="H335" s="34"/>
      <c r="I335" s="34"/>
      <c r="J335" s="34"/>
      <c r="K335" s="34"/>
      <c r="L335" s="34"/>
      <c r="AM335" s="21"/>
    </row>
    <row r="336" spans="1:39" s="3" customFormat="1" ht="24.75" customHeight="1" x14ac:dyDescent="0.25">
      <c r="A336" s="21"/>
      <c r="B336" s="21"/>
      <c r="D336" s="21"/>
      <c r="E336" s="33"/>
      <c r="F336" s="34"/>
      <c r="G336" s="21"/>
      <c r="H336" s="34"/>
      <c r="I336" s="34"/>
      <c r="J336" s="34"/>
      <c r="K336" s="34"/>
      <c r="L336" s="34"/>
      <c r="AM336" s="21"/>
    </row>
    <row r="337" spans="1:39" s="3" customFormat="1" ht="24.75" customHeight="1" x14ac:dyDescent="0.25">
      <c r="A337" s="21"/>
      <c r="B337" s="21"/>
      <c r="D337" s="21"/>
      <c r="E337" s="33"/>
      <c r="F337" s="34"/>
      <c r="G337" s="21"/>
      <c r="H337" s="34"/>
      <c r="I337" s="34"/>
      <c r="J337" s="34"/>
      <c r="K337" s="34"/>
      <c r="L337" s="34"/>
      <c r="AM337" s="21"/>
    </row>
    <row r="338" spans="1:39" s="3" customFormat="1" ht="24.75" customHeight="1" x14ac:dyDescent="0.25">
      <c r="A338" s="21"/>
      <c r="B338" s="21"/>
      <c r="D338" s="21"/>
      <c r="E338" s="33"/>
      <c r="F338" s="34"/>
      <c r="G338" s="21"/>
      <c r="H338" s="34"/>
      <c r="I338" s="34"/>
      <c r="J338" s="34"/>
      <c r="K338" s="34"/>
      <c r="L338" s="34"/>
      <c r="AM338" s="21"/>
    </row>
    <row r="339" spans="1:39" s="3" customFormat="1" ht="24.75" customHeight="1" x14ac:dyDescent="0.25">
      <c r="A339" s="21"/>
      <c r="B339" s="21"/>
      <c r="D339" s="21"/>
      <c r="E339" s="33"/>
      <c r="F339" s="34"/>
      <c r="G339" s="21"/>
      <c r="H339" s="34"/>
      <c r="I339" s="34"/>
      <c r="J339" s="34"/>
      <c r="K339" s="34"/>
      <c r="L339" s="34"/>
      <c r="AM339" s="21"/>
    </row>
    <row r="340" spans="1:39" s="3" customFormat="1" ht="24.75" customHeight="1" x14ac:dyDescent="0.25">
      <c r="A340" s="21"/>
      <c r="B340" s="21"/>
      <c r="D340" s="21"/>
      <c r="E340" s="33"/>
      <c r="F340" s="34"/>
      <c r="G340" s="21"/>
      <c r="H340" s="34"/>
      <c r="I340" s="34"/>
      <c r="J340" s="34"/>
      <c r="K340" s="34"/>
      <c r="L340" s="34"/>
      <c r="AM340" s="21"/>
    </row>
    <row r="341" spans="1:39" s="3" customFormat="1" ht="24.75" customHeight="1" x14ac:dyDescent="0.25">
      <c r="A341" s="21"/>
      <c r="B341" s="21"/>
      <c r="D341" s="21"/>
      <c r="E341" s="33"/>
      <c r="F341" s="34"/>
      <c r="G341" s="21"/>
      <c r="H341" s="34"/>
      <c r="I341" s="34"/>
      <c r="J341" s="34"/>
      <c r="K341" s="34"/>
      <c r="L341" s="34"/>
      <c r="AM341" s="21"/>
    </row>
    <row r="342" spans="1:39" s="3" customFormat="1" ht="24.75" customHeight="1" x14ac:dyDescent="0.25">
      <c r="A342" s="21"/>
      <c r="B342" s="21"/>
      <c r="D342" s="21"/>
      <c r="E342" s="33"/>
      <c r="F342" s="34"/>
      <c r="G342" s="21"/>
      <c r="H342" s="34"/>
      <c r="I342" s="34"/>
      <c r="J342" s="34"/>
      <c r="K342" s="34"/>
      <c r="L342" s="34"/>
      <c r="AM342" s="21"/>
    </row>
    <row r="343" spans="1:39" s="3" customFormat="1" ht="24.75" customHeight="1" x14ac:dyDescent="0.25">
      <c r="A343" s="21"/>
      <c r="B343" s="21"/>
      <c r="D343" s="21"/>
      <c r="E343" s="33"/>
      <c r="F343" s="34"/>
      <c r="G343" s="21"/>
      <c r="H343" s="34"/>
      <c r="I343" s="34"/>
      <c r="J343" s="34"/>
      <c r="K343" s="34"/>
      <c r="L343" s="34"/>
      <c r="AM343" s="21"/>
    </row>
    <row r="344" spans="1:39" s="3" customFormat="1" ht="24.75" customHeight="1" x14ac:dyDescent="0.25">
      <c r="A344" s="21"/>
      <c r="B344" s="21"/>
      <c r="D344" s="21"/>
      <c r="E344" s="33"/>
      <c r="F344" s="34"/>
      <c r="G344" s="21"/>
      <c r="H344" s="34"/>
      <c r="I344" s="34"/>
      <c r="J344" s="34"/>
      <c r="K344" s="34"/>
      <c r="L344" s="34"/>
      <c r="AM344" s="21"/>
    </row>
    <row r="345" spans="1:39" s="3" customFormat="1" ht="24.75" customHeight="1" x14ac:dyDescent="0.25">
      <c r="A345" s="21"/>
      <c r="B345" s="21"/>
      <c r="D345" s="21"/>
      <c r="E345" s="33"/>
      <c r="F345" s="34"/>
      <c r="G345" s="21"/>
      <c r="H345" s="34"/>
      <c r="I345" s="34"/>
      <c r="J345" s="34"/>
      <c r="K345" s="34"/>
      <c r="L345" s="34"/>
      <c r="AM345" s="21"/>
    </row>
    <row r="346" spans="1:39" s="3" customFormat="1" ht="24.75" customHeight="1" x14ac:dyDescent="0.25">
      <c r="A346" s="21"/>
      <c r="B346" s="21"/>
      <c r="D346" s="21"/>
      <c r="E346" s="33"/>
      <c r="F346" s="34"/>
      <c r="G346" s="21"/>
      <c r="H346" s="34"/>
      <c r="I346" s="34"/>
      <c r="J346" s="34"/>
      <c r="K346" s="34"/>
      <c r="L346" s="34"/>
      <c r="AM346" s="21"/>
    </row>
    <row r="347" spans="1:39" s="3" customFormat="1" ht="24.75" customHeight="1" x14ac:dyDescent="0.25">
      <c r="A347" s="21"/>
      <c r="B347" s="21"/>
      <c r="D347" s="21"/>
      <c r="E347" s="33"/>
      <c r="F347" s="34"/>
      <c r="G347" s="21"/>
      <c r="H347" s="34"/>
      <c r="I347" s="34"/>
      <c r="J347" s="34"/>
      <c r="K347" s="34"/>
      <c r="L347" s="34"/>
      <c r="AM347" s="21"/>
    </row>
    <row r="348" spans="1:39" s="3" customFormat="1" ht="24.75" customHeight="1" x14ac:dyDescent="0.25">
      <c r="A348" s="21"/>
      <c r="B348" s="21"/>
      <c r="D348" s="21"/>
      <c r="E348" s="33"/>
      <c r="F348" s="34"/>
      <c r="G348" s="21"/>
      <c r="H348" s="34"/>
      <c r="I348" s="34"/>
      <c r="J348" s="34"/>
      <c r="K348" s="34"/>
      <c r="L348" s="34"/>
      <c r="AM348" s="21"/>
    </row>
    <row r="349" spans="1:39" s="3" customFormat="1" ht="24.75" customHeight="1" x14ac:dyDescent="0.25">
      <c r="A349" s="21"/>
      <c r="B349" s="21"/>
      <c r="D349" s="21"/>
      <c r="E349" s="33"/>
      <c r="F349" s="34"/>
      <c r="G349" s="21"/>
      <c r="H349" s="34"/>
      <c r="I349" s="34"/>
      <c r="J349" s="34"/>
      <c r="K349" s="34"/>
      <c r="L349" s="34"/>
      <c r="AM349" s="21"/>
    </row>
    <row r="350" spans="1:39" s="3" customFormat="1" ht="24.75" customHeight="1" x14ac:dyDescent="0.25">
      <c r="A350" s="21"/>
      <c r="B350" s="21"/>
      <c r="D350" s="21"/>
      <c r="E350" s="33"/>
      <c r="F350" s="34"/>
      <c r="G350" s="21"/>
      <c r="H350" s="34"/>
      <c r="I350" s="34"/>
      <c r="J350" s="34"/>
      <c r="K350" s="34"/>
      <c r="L350" s="34"/>
      <c r="AM350" s="21"/>
    </row>
    <row r="351" spans="1:39" s="3" customFormat="1" ht="24.75" customHeight="1" x14ac:dyDescent="0.25">
      <c r="A351" s="21"/>
      <c r="B351" s="21"/>
      <c r="D351" s="21"/>
      <c r="E351" s="33"/>
      <c r="F351" s="34"/>
      <c r="G351" s="21"/>
      <c r="H351" s="34"/>
      <c r="I351" s="34"/>
      <c r="J351" s="34"/>
      <c r="K351" s="34"/>
      <c r="L351" s="34"/>
      <c r="AM351" s="21"/>
    </row>
    <row r="352" spans="1:39" s="3" customFormat="1" ht="24.75" customHeight="1" x14ac:dyDescent="0.25">
      <c r="A352" s="21"/>
      <c r="B352" s="21"/>
      <c r="D352" s="21"/>
      <c r="E352" s="33"/>
      <c r="F352" s="34"/>
      <c r="G352" s="21"/>
      <c r="H352" s="34"/>
      <c r="I352" s="34"/>
      <c r="J352" s="34"/>
      <c r="K352" s="34"/>
      <c r="L352" s="34"/>
      <c r="AM352" s="21"/>
    </row>
    <row r="353" spans="1:39" s="3" customFormat="1" ht="24.75" customHeight="1" x14ac:dyDescent="0.25">
      <c r="A353" s="21"/>
      <c r="B353" s="21"/>
      <c r="D353" s="21"/>
      <c r="E353" s="33"/>
      <c r="F353" s="34"/>
      <c r="G353" s="21"/>
      <c r="H353" s="34"/>
      <c r="I353" s="34"/>
      <c r="J353" s="34"/>
      <c r="K353" s="34"/>
      <c r="L353" s="34"/>
      <c r="AM353" s="21"/>
    </row>
    <row r="354" spans="1:39" s="3" customFormat="1" ht="24.75" customHeight="1" x14ac:dyDescent="0.25">
      <c r="A354" s="21"/>
      <c r="B354" s="21"/>
      <c r="D354" s="21"/>
      <c r="E354" s="33"/>
      <c r="F354" s="34"/>
      <c r="G354" s="21"/>
      <c r="H354" s="34"/>
      <c r="I354" s="34"/>
      <c r="J354" s="34"/>
      <c r="K354" s="34"/>
      <c r="L354" s="34"/>
      <c r="AM354" s="21"/>
    </row>
    <row r="355" spans="1:39" s="3" customFormat="1" ht="24.75" customHeight="1" x14ac:dyDescent="0.25">
      <c r="A355" s="21"/>
      <c r="B355" s="21"/>
      <c r="D355" s="21"/>
      <c r="E355" s="33"/>
      <c r="F355" s="34"/>
      <c r="G355" s="21"/>
      <c r="H355" s="34"/>
      <c r="I355" s="34"/>
      <c r="J355" s="34"/>
      <c r="K355" s="34"/>
      <c r="L355" s="34"/>
      <c r="AM355" s="21"/>
    </row>
    <row r="356" spans="1:39" s="3" customFormat="1" ht="24.75" customHeight="1" x14ac:dyDescent="0.25">
      <c r="A356" s="21"/>
      <c r="B356" s="21"/>
      <c r="D356" s="21"/>
      <c r="E356" s="33"/>
      <c r="F356" s="34"/>
      <c r="G356" s="21"/>
      <c r="H356" s="34"/>
      <c r="I356" s="34"/>
      <c r="J356" s="34"/>
      <c r="K356" s="34"/>
      <c r="L356" s="34"/>
      <c r="AM356" s="21"/>
    </row>
    <row r="357" spans="1:39" s="3" customFormat="1" ht="24.75" customHeight="1" x14ac:dyDescent="0.25">
      <c r="A357" s="21"/>
      <c r="B357" s="21"/>
      <c r="D357" s="21"/>
      <c r="E357" s="33"/>
      <c r="F357" s="34"/>
      <c r="G357" s="21"/>
      <c r="H357" s="34"/>
      <c r="I357" s="34"/>
      <c r="J357" s="34"/>
      <c r="K357" s="34"/>
      <c r="L357" s="34"/>
      <c r="AM357" s="21"/>
    </row>
    <row r="358" spans="1:39" s="3" customFormat="1" ht="24.75" customHeight="1" x14ac:dyDescent="0.25">
      <c r="A358" s="21"/>
      <c r="B358" s="21"/>
      <c r="D358" s="21"/>
      <c r="E358" s="33"/>
      <c r="F358" s="34"/>
      <c r="G358" s="21"/>
      <c r="H358" s="34"/>
      <c r="I358" s="34"/>
      <c r="J358" s="34"/>
      <c r="K358" s="34"/>
      <c r="L358" s="34"/>
      <c r="AM358" s="21"/>
    </row>
    <row r="359" spans="1:39" s="3" customFormat="1" ht="24.75" customHeight="1" x14ac:dyDescent="0.25">
      <c r="A359" s="21"/>
      <c r="B359" s="21"/>
      <c r="D359" s="21"/>
      <c r="E359" s="33"/>
      <c r="F359" s="34"/>
      <c r="G359" s="21"/>
      <c r="H359" s="34"/>
      <c r="I359" s="34"/>
      <c r="J359" s="34"/>
      <c r="K359" s="34"/>
      <c r="L359" s="34"/>
      <c r="AM359" s="21"/>
    </row>
    <row r="360" spans="1:39" s="3" customFormat="1" ht="24.75" customHeight="1" x14ac:dyDescent="0.25">
      <c r="A360" s="21"/>
      <c r="B360" s="21"/>
      <c r="D360" s="21"/>
      <c r="E360" s="33"/>
      <c r="F360" s="34"/>
      <c r="G360" s="21"/>
      <c r="H360" s="34"/>
      <c r="I360" s="34"/>
      <c r="J360" s="34"/>
      <c r="K360" s="34"/>
      <c r="L360" s="34"/>
      <c r="AM360" s="21"/>
    </row>
    <row r="361" spans="1:39" s="3" customFormat="1" ht="24.75" customHeight="1" x14ac:dyDescent="0.25">
      <c r="A361" s="21"/>
      <c r="B361" s="21"/>
      <c r="D361" s="21"/>
      <c r="E361" s="33"/>
      <c r="F361" s="34"/>
      <c r="G361" s="21"/>
      <c r="H361" s="34"/>
      <c r="I361" s="34"/>
      <c r="J361" s="34"/>
      <c r="K361" s="34"/>
      <c r="L361" s="34"/>
      <c r="AM361" s="21"/>
    </row>
    <row r="362" spans="1:39" s="3" customFormat="1" ht="24.75" customHeight="1" x14ac:dyDescent="0.25">
      <c r="A362" s="21"/>
      <c r="B362" s="21"/>
      <c r="D362" s="21"/>
      <c r="E362" s="33"/>
      <c r="F362" s="34"/>
      <c r="G362" s="21"/>
      <c r="H362" s="34"/>
      <c r="I362" s="34"/>
      <c r="J362" s="34"/>
      <c r="K362" s="34"/>
      <c r="L362" s="34"/>
      <c r="AM362" s="21"/>
    </row>
    <row r="363" spans="1:39" s="3" customFormat="1" ht="24.75" customHeight="1" x14ac:dyDescent="0.25">
      <c r="A363" s="21"/>
      <c r="B363" s="21"/>
      <c r="D363" s="21"/>
      <c r="E363" s="33"/>
      <c r="F363" s="34"/>
      <c r="G363" s="21"/>
      <c r="H363" s="34"/>
      <c r="I363" s="34"/>
      <c r="J363" s="34"/>
      <c r="K363" s="34"/>
      <c r="L363" s="34"/>
      <c r="AM363" s="21"/>
    </row>
    <row r="364" spans="1:39" s="3" customFormat="1" ht="24.75" customHeight="1" x14ac:dyDescent="0.25">
      <c r="A364" s="21"/>
      <c r="B364" s="21"/>
      <c r="D364" s="21"/>
      <c r="E364" s="33"/>
      <c r="F364" s="34"/>
      <c r="G364" s="21"/>
      <c r="H364" s="34"/>
      <c r="I364" s="34"/>
      <c r="J364" s="34"/>
      <c r="K364" s="34"/>
      <c r="L364" s="34"/>
      <c r="AM364" s="21"/>
    </row>
    <row r="365" spans="1:39" s="3" customFormat="1" ht="24.75" customHeight="1" x14ac:dyDescent="0.25">
      <c r="A365" s="21"/>
      <c r="B365" s="21"/>
      <c r="D365" s="21"/>
      <c r="E365" s="33"/>
      <c r="F365" s="34"/>
      <c r="G365" s="21"/>
      <c r="H365" s="34"/>
      <c r="I365" s="34"/>
      <c r="J365" s="34"/>
      <c r="K365" s="34"/>
      <c r="L365" s="34"/>
      <c r="AM365" s="21"/>
    </row>
    <row r="366" spans="1:39" s="3" customFormat="1" ht="24.75" customHeight="1" x14ac:dyDescent="0.25">
      <c r="A366" s="21"/>
      <c r="B366" s="21"/>
      <c r="D366" s="21"/>
      <c r="E366" s="33"/>
      <c r="F366" s="34"/>
      <c r="G366" s="21"/>
      <c r="H366" s="34"/>
      <c r="I366" s="34"/>
      <c r="J366" s="34"/>
      <c r="K366" s="34"/>
      <c r="L366" s="34"/>
      <c r="AM366" s="21"/>
    </row>
    <row r="367" spans="1:39" s="3" customFormat="1" ht="24.75" customHeight="1" x14ac:dyDescent="0.25">
      <c r="A367" s="21"/>
      <c r="B367" s="21"/>
      <c r="D367" s="21"/>
      <c r="E367" s="33"/>
      <c r="F367" s="34"/>
      <c r="G367" s="21"/>
      <c r="H367" s="34"/>
      <c r="I367" s="34"/>
      <c r="J367" s="34"/>
      <c r="K367" s="34"/>
      <c r="L367" s="34"/>
      <c r="AM367" s="21"/>
    </row>
    <row r="368" spans="1:39" s="3" customFormat="1" ht="24.75" customHeight="1" x14ac:dyDescent="0.25">
      <c r="A368" s="21"/>
      <c r="B368" s="21"/>
      <c r="D368" s="21"/>
      <c r="E368" s="33"/>
      <c r="F368" s="34"/>
      <c r="G368" s="21"/>
      <c r="H368" s="34"/>
      <c r="I368" s="34"/>
      <c r="J368" s="34"/>
      <c r="K368" s="34"/>
      <c r="L368" s="34"/>
      <c r="AM368" s="21"/>
    </row>
    <row r="369" spans="1:39" s="3" customFormat="1" ht="24.75" customHeight="1" x14ac:dyDescent="0.25">
      <c r="A369" s="21"/>
      <c r="B369" s="21"/>
      <c r="D369" s="21"/>
      <c r="E369" s="33"/>
      <c r="F369" s="34"/>
      <c r="G369" s="21"/>
      <c r="H369" s="34"/>
      <c r="I369" s="34"/>
      <c r="J369" s="34"/>
      <c r="K369" s="34"/>
      <c r="L369" s="34"/>
      <c r="AM369" s="21"/>
    </row>
    <row r="370" spans="1:39" s="3" customFormat="1" ht="24.75" customHeight="1" x14ac:dyDescent="0.25">
      <c r="A370" s="21"/>
      <c r="B370" s="21"/>
      <c r="D370" s="21"/>
      <c r="E370" s="33"/>
      <c r="F370" s="34"/>
      <c r="G370" s="21"/>
      <c r="H370" s="34"/>
      <c r="I370" s="34"/>
      <c r="J370" s="34"/>
      <c r="K370" s="34"/>
      <c r="L370" s="34"/>
      <c r="AM370" s="21"/>
    </row>
    <row r="371" spans="1:39" s="3" customFormat="1" ht="24.75" customHeight="1" x14ac:dyDescent="0.25">
      <c r="A371" s="21"/>
      <c r="B371" s="21"/>
      <c r="D371" s="21"/>
      <c r="E371" s="33"/>
      <c r="F371" s="34"/>
      <c r="G371" s="21"/>
      <c r="H371" s="34"/>
      <c r="I371" s="34"/>
      <c r="J371" s="34"/>
      <c r="K371" s="34"/>
      <c r="L371" s="34"/>
      <c r="AM371" s="21"/>
    </row>
    <row r="372" spans="1:39" s="3" customFormat="1" ht="24.75" customHeight="1" x14ac:dyDescent="0.25">
      <c r="A372" s="21"/>
      <c r="B372" s="21"/>
      <c r="D372" s="21"/>
      <c r="E372" s="33"/>
      <c r="F372" s="34"/>
      <c r="G372" s="21"/>
      <c r="H372" s="34"/>
      <c r="I372" s="34"/>
      <c r="J372" s="34"/>
      <c r="K372" s="34"/>
      <c r="L372" s="34"/>
      <c r="AM372" s="21"/>
    </row>
    <row r="373" spans="1:39" s="3" customFormat="1" ht="24.75" customHeight="1" x14ac:dyDescent="0.25">
      <c r="A373" s="21"/>
      <c r="B373" s="21"/>
      <c r="D373" s="21"/>
      <c r="E373" s="33"/>
      <c r="F373" s="34"/>
      <c r="G373" s="21"/>
      <c r="H373" s="34"/>
      <c r="I373" s="34"/>
      <c r="J373" s="34"/>
      <c r="K373" s="34"/>
      <c r="L373" s="34"/>
      <c r="AM373" s="21"/>
    </row>
    <row r="374" spans="1:39" s="3" customFormat="1" ht="24.75" customHeight="1" x14ac:dyDescent="0.25">
      <c r="A374" s="21"/>
      <c r="B374" s="21"/>
      <c r="D374" s="21"/>
      <c r="E374" s="33"/>
      <c r="F374" s="34"/>
      <c r="G374" s="21"/>
      <c r="H374" s="34"/>
      <c r="I374" s="34"/>
      <c r="J374" s="34"/>
      <c r="K374" s="34"/>
      <c r="L374" s="34"/>
      <c r="AM374" s="21"/>
    </row>
    <row r="375" spans="1:39" s="3" customFormat="1" ht="24.75" customHeight="1" x14ac:dyDescent="0.25">
      <c r="A375" s="21"/>
      <c r="B375" s="21"/>
      <c r="D375" s="21"/>
      <c r="E375" s="33"/>
      <c r="F375" s="34"/>
      <c r="G375" s="21"/>
      <c r="H375" s="34"/>
      <c r="I375" s="34"/>
      <c r="J375" s="34"/>
      <c r="K375" s="34"/>
      <c r="L375" s="34"/>
      <c r="AM375" s="21"/>
    </row>
    <row r="376" spans="1:39" s="3" customFormat="1" ht="24.75" customHeight="1" x14ac:dyDescent="0.25">
      <c r="A376" s="21"/>
      <c r="B376" s="21"/>
      <c r="D376" s="21"/>
      <c r="E376" s="33"/>
      <c r="F376" s="34"/>
      <c r="G376" s="21"/>
      <c r="H376" s="34"/>
      <c r="I376" s="34"/>
      <c r="J376" s="34"/>
      <c r="K376" s="34"/>
      <c r="L376" s="34"/>
      <c r="AM376" s="21"/>
    </row>
    <row r="377" spans="1:39" s="3" customFormat="1" ht="24.75" customHeight="1" x14ac:dyDescent="0.25">
      <c r="A377" s="21"/>
      <c r="B377" s="21"/>
      <c r="D377" s="21"/>
      <c r="E377" s="33"/>
      <c r="F377" s="34"/>
      <c r="G377" s="21"/>
      <c r="H377" s="34"/>
      <c r="I377" s="34"/>
      <c r="J377" s="34"/>
      <c r="K377" s="34"/>
      <c r="L377" s="34"/>
      <c r="AM377" s="21"/>
    </row>
    <row r="378" spans="1:39" s="3" customFormat="1" ht="24.75" customHeight="1" x14ac:dyDescent="0.25">
      <c r="A378" s="21"/>
      <c r="B378" s="21"/>
      <c r="D378" s="21"/>
      <c r="E378" s="33"/>
      <c r="F378" s="34"/>
      <c r="G378" s="21"/>
      <c r="H378" s="34"/>
      <c r="I378" s="34"/>
      <c r="J378" s="34"/>
      <c r="K378" s="34"/>
      <c r="L378" s="34"/>
      <c r="AM378" s="21"/>
    </row>
    <row r="379" spans="1:39" s="3" customFormat="1" ht="24.75" customHeight="1" x14ac:dyDescent="0.25">
      <c r="A379" s="21"/>
      <c r="B379" s="21"/>
      <c r="D379" s="21"/>
      <c r="E379" s="33"/>
      <c r="F379" s="34"/>
      <c r="G379" s="21"/>
      <c r="H379" s="34"/>
      <c r="I379" s="34"/>
      <c r="J379" s="34"/>
      <c r="K379" s="34"/>
      <c r="L379" s="34"/>
      <c r="AM379" s="21"/>
    </row>
    <row r="380" spans="1:39" s="3" customFormat="1" ht="24.75" customHeight="1" x14ac:dyDescent="0.25">
      <c r="A380" s="21"/>
      <c r="B380" s="21"/>
      <c r="D380" s="21"/>
      <c r="E380" s="33"/>
      <c r="F380" s="34"/>
      <c r="G380" s="21"/>
      <c r="H380" s="34"/>
      <c r="I380" s="34"/>
      <c r="J380" s="34"/>
      <c r="K380" s="34"/>
      <c r="L380" s="34"/>
      <c r="AM380" s="21"/>
    </row>
    <row r="381" spans="1:39" s="3" customFormat="1" ht="24.75" customHeight="1" x14ac:dyDescent="0.25">
      <c r="A381" s="21"/>
      <c r="B381" s="21"/>
      <c r="D381" s="21"/>
      <c r="E381" s="33"/>
      <c r="F381" s="34"/>
      <c r="G381" s="21"/>
      <c r="H381" s="34"/>
      <c r="I381" s="34"/>
      <c r="J381" s="34"/>
      <c r="K381" s="34"/>
      <c r="L381" s="34"/>
      <c r="AM381" s="21"/>
    </row>
    <row r="382" spans="1:39" s="3" customFormat="1" ht="24.75" customHeight="1" x14ac:dyDescent="0.25">
      <c r="A382" s="21"/>
      <c r="B382" s="21"/>
      <c r="D382" s="21"/>
      <c r="E382" s="33"/>
      <c r="F382" s="34"/>
      <c r="G382" s="21"/>
      <c r="H382" s="34"/>
      <c r="I382" s="34"/>
      <c r="J382" s="34"/>
      <c r="K382" s="34"/>
      <c r="L382" s="34"/>
      <c r="AM382" s="21"/>
    </row>
    <row r="383" spans="1:39" s="3" customFormat="1" ht="24.75" customHeight="1" x14ac:dyDescent="0.25">
      <c r="A383" s="21"/>
      <c r="B383" s="21"/>
      <c r="D383" s="21"/>
      <c r="E383" s="33"/>
      <c r="F383" s="34"/>
      <c r="G383" s="21"/>
      <c r="H383" s="34"/>
      <c r="I383" s="34"/>
      <c r="J383" s="34"/>
      <c r="K383" s="34"/>
      <c r="L383" s="34"/>
      <c r="AM383" s="21"/>
    </row>
    <row r="384" spans="1:39" s="3" customFormat="1" ht="24.75" customHeight="1" x14ac:dyDescent="0.25">
      <c r="A384" s="21"/>
      <c r="B384" s="21"/>
      <c r="D384" s="21"/>
      <c r="E384" s="33"/>
      <c r="F384" s="34"/>
      <c r="G384" s="21"/>
      <c r="H384" s="34"/>
      <c r="I384" s="34"/>
      <c r="J384" s="34"/>
      <c r="K384" s="34"/>
      <c r="L384" s="34"/>
      <c r="AM384" s="21"/>
    </row>
    <row r="385" spans="1:39" s="3" customFormat="1" ht="24.75" customHeight="1" x14ac:dyDescent="0.25">
      <c r="A385" s="21"/>
      <c r="B385" s="21"/>
      <c r="D385" s="21"/>
      <c r="E385" s="33"/>
      <c r="F385" s="34"/>
      <c r="G385" s="21"/>
      <c r="H385" s="34"/>
      <c r="I385" s="34"/>
      <c r="J385" s="34"/>
      <c r="K385" s="34"/>
      <c r="L385" s="34"/>
      <c r="AM385" s="21"/>
    </row>
    <row r="386" spans="1:39" s="3" customFormat="1" ht="24.75" customHeight="1" x14ac:dyDescent="0.25">
      <c r="A386" s="21"/>
      <c r="B386" s="21"/>
      <c r="D386" s="21"/>
      <c r="E386" s="33"/>
      <c r="F386" s="34"/>
      <c r="G386" s="21"/>
      <c r="H386" s="34"/>
      <c r="I386" s="34"/>
      <c r="J386" s="34"/>
      <c r="K386" s="34"/>
      <c r="L386" s="34"/>
      <c r="AM386" s="21"/>
    </row>
    <row r="387" spans="1:39" s="3" customFormat="1" ht="24.75" customHeight="1" x14ac:dyDescent="0.25">
      <c r="A387" s="21"/>
      <c r="B387" s="21"/>
      <c r="D387" s="21"/>
      <c r="E387" s="33"/>
      <c r="F387" s="34"/>
      <c r="G387" s="21"/>
      <c r="H387" s="34"/>
      <c r="I387" s="34"/>
      <c r="J387" s="34"/>
      <c r="K387" s="34"/>
      <c r="L387" s="34"/>
      <c r="AM387" s="21"/>
    </row>
    <row r="388" spans="1:39" s="3" customFormat="1" ht="24.75" customHeight="1" x14ac:dyDescent="0.25">
      <c r="A388" s="21"/>
      <c r="B388" s="21"/>
      <c r="D388" s="21"/>
      <c r="E388" s="33"/>
      <c r="F388" s="34"/>
      <c r="G388" s="21"/>
      <c r="H388" s="34"/>
      <c r="I388" s="34"/>
      <c r="J388" s="34"/>
      <c r="K388" s="34"/>
      <c r="L388" s="34"/>
      <c r="AM388" s="21"/>
    </row>
    <row r="389" spans="1:39" s="3" customFormat="1" ht="24.75" customHeight="1" x14ac:dyDescent="0.25">
      <c r="A389" s="21"/>
      <c r="B389" s="21"/>
      <c r="D389" s="21"/>
      <c r="E389" s="33"/>
      <c r="F389" s="34"/>
      <c r="G389" s="21"/>
      <c r="H389" s="34"/>
      <c r="I389" s="34"/>
      <c r="J389" s="34"/>
      <c r="K389" s="34"/>
      <c r="L389" s="34"/>
      <c r="AM389" s="21"/>
    </row>
    <row r="390" spans="1:39" s="3" customFormat="1" ht="24.75" customHeight="1" x14ac:dyDescent="0.25">
      <c r="A390" s="21"/>
      <c r="B390" s="21"/>
      <c r="D390" s="21"/>
      <c r="E390" s="33"/>
      <c r="F390" s="34"/>
      <c r="G390" s="21"/>
      <c r="H390" s="34"/>
      <c r="I390" s="34"/>
      <c r="J390" s="34"/>
      <c r="K390" s="34"/>
      <c r="L390" s="34"/>
      <c r="AM390" s="21"/>
    </row>
    <row r="391" spans="1:39" s="3" customFormat="1" ht="24.75" customHeight="1" x14ac:dyDescent="0.25">
      <c r="A391" s="21"/>
      <c r="B391" s="21"/>
      <c r="D391" s="21"/>
      <c r="E391" s="33"/>
      <c r="F391" s="34"/>
      <c r="G391" s="21"/>
      <c r="H391" s="34"/>
      <c r="I391" s="34"/>
      <c r="J391" s="34"/>
      <c r="K391" s="34"/>
      <c r="L391" s="34"/>
      <c r="AM391" s="21"/>
    </row>
    <row r="392" spans="1:39" s="3" customFormat="1" ht="24.75" customHeight="1" x14ac:dyDescent="0.25">
      <c r="A392" s="21"/>
      <c r="B392" s="21"/>
      <c r="D392" s="21"/>
      <c r="E392" s="33"/>
      <c r="F392" s="34"/>
      <c r="G392" s="21"/>
      <c r="H392" s="34"/>
      <c r="I392" s="34"/>
      <c r="J392" s="34"/>
      <c r="K392" s="34"/>
      <c r="L392" s="34"/>
      <c r="AM392" s="21"/>
    </row>
    <row r="393" spans="1:39" s="3" customFormat="1" ht="24.75" customHeight="1" x14ac:dyDescent="0.25">
      <c r="A393" s="21"/>
      <c r="B393" s="21"/>
      <c r="D393" s="21"/>
      <c r="E393" s="33"/>
      <c r="F393" s="34"/>
      <c r="G393" s="21"/>
      <c r="H393" s="34"/>
      <c r="I393" s="34"/>
      <c r="J393" s="34"/>
      <c r="K393" s="34"/>
      <c r="L393" s="34"/>
      <c r="AM393" s="21"/>
    </row>
    <row r="394" spans="1:39" s="3" customFormat="1" ht="24.75" customHeight="1" x14ac:dyDescent="0.25">
      <c r="A394" s="21"/>
      <c r="B394" s="21"/>
      <c r="D394" s="21"/>
      <c r="E394" s="33"/>
      <c r="F394" s="34"/>
      <c r="G394" s="21"/>
      <c r="H394" s="34"/>
      <c r="I394" s="34"/>
      <c r="J394" s="34"/>
      <c r="K394" s="34"/>
      <c r="L394" s="34"/>
      <c r="AM394" s="21"/>
    </row>
    <row r="395" spans="1:39" s="3" customFormat="1" ht="24.75" customHeight="1" x14ac:dyDescent="0.25">
      <c r="A395" s="21"/>
      <c r="B395" s="21"/>
      <c r="D395" s="21"/>
      <c r="E395" s="33"/>
      <c r="F395" s="34"/>
      <c r="G395" s="21"/>
      <c r="H395" s="34"/>
      <c r="I395" s="34"/>
      <c r="J395" s="34"/>
      <c r="K395" s="34"/>
      <c r="L395" s="34"/>
      <c r="AM395" s="21"/>
    </row>
    <row r="396" spans="1:39" s="3" customFormat="1" ht="24.75" customHeight="1" x14ac:dyDescent="0.25">
      <c r="A396" s="21"/>
      <c r="B396" s="21"/>
      <c r="D396" s="21"/>
      <c r="E396" s="33"/>
      <c r="F396" s="34"/>
      <c r="G396" s="21"/>
      <c r="H396" s="34"/>
      <c r="I396" s="34"/>
      <c r="J396" s="34"/>
      <c r="K396" s="34"/>
      <c r="L396" s="34"/>
      <c r="AM396" s="21"/>
    </row>
    <row r="397" spans="1:39" s="3" customFormat="1" ht="24.75" customHeight="1" x14ac:dyDescent="0.25">
      <c r="A397" s="21"/>
      <c r="B397" s="21"/>
      <c r="D397" s="21"/>
      <c r="E397" s="33"/>
      <c r="F397" s="34"/>
      <c r="G397" s="21"/>
      <c r="H397" s="34"/>
      <c r="I397" s="34"/>
      <c r="J397" s="34"/>
      <c r="K397" s="34"/>
      <c r="L397" s="34"/>
      <c r="AM397" s="21"/>
    </row>
    <row r="398" spans="1:39" s="3" customFormat="1" ht="24.75" customHeight="1" x14ac:dyDescent="0.25">
      <c r="A398" s="21"/>
      <c r="B398" s="21"/>
      <c r="D398" s="21"/>
      <c r="E398" s="33"/>
      <c r="F398" s="34"/>
      <c r="G398" s="21"/>
      <c r="H398" s="34"/>
      <c r="I398" s="34"/>
      <c r="J398" s="34"/>
      <c r="K398" s="34"/>
      <c r="L398" s="34"/>
      <c r="AM398" s="21"/>
    </row>
    <row r="399" spans="1:39" s="3" customFormat="1" ht="24.75" customHeight="1" x14ac:dyDescent="0.25">
      <c r="A399" s="21"/>
      <c r="B399" s="21"/>
      <c r="D399" s="21"/>
      <c r="E399" s="33"/>
      <c r="F399" s="34"/>
      <c r="G399" s="21"/>
      <c r="H399" s="34"/>
      <c r="I399" s="34"/>
      <c r="J399" s="34"/>
      <c r="K399" s="34"/>
      <c r="L399" s="34"/>
      <c r="AM399" s="21"/>
    </row>
    <row r="400" spans="1:39" s="3" customFormat="1" ht="24.75" customHeight="1" x14ac:dyDescent="0.25">
      <c r="A400" s="21"/>
      <c r="B400" s="21"/>
      <c r="D400" s="21"/>
      <c r="E400" s="33"/>
      <c r="F400" s="34"/>
      <c r="G400" s="21"/>
      <c r="H400" s="34"/>
      <c r="I400" s="34"/>
      <c r="J400" s="34"/>
      <c r="K400" s="34"/>
      <c r="L400" s="34"/>
      <c r="AM400" s="21"/>
    </row>
    <row r="401" spans="1:39" s="3" customFormat="1" ht="24.75" customHeight="1" x14ac:dyDescent="0.25">
      <c r="A401" s="21"/>
      <c r="B401" s="21"/>
      <c r="D401" s="21"/>
      <c r="E401" s="33"/>
      <c r="F401" s="34"/>
      <c r="G401" s="21"/>
      <c r="H401" s="34"/>
      <c r="I401" s="34"/>
      <c r="J401" s="34"/>
      <c r="K401" s="34"/>
      <c r="L401" s="34"/>
      <c r="AM401" s="21"/>
    </row>
    <row r="402" spans="1:39" s="3" customFormat="1" ht="24.75" customHeight="1" x14ac:dyDescent="0.25">
      <c r="A402" s="21"/>
      <c r="B402" s="21"/>
      <c r="D402" s="21"/>
      <c r="E402" s="33"/>
      <c r="F402" s="34"/>
      <c r="G402" s="21"/>
      <c r="H402" s="34"/>
      <c r="I402" s="34"/>
      <c r="J402" s="34"/>
      <c r="K402" s="34"/>
      <c r="L402" s="34"/>
      <c r="AM402" s="21"/>
    </row>
    <row r="403" spans="1:39" s="3" customFormat="1" ht="24.75" customHeight="1" x14ac:dyDescent="0.25">
      <c r="A403" s="21"/>
      <c r="B403" s="21"/>
      <c r="D403" s="21"/>
      <c r="E403" s="33"/>
      <c r="F403" s="34"/>
      <c r="G403" s="21"/>
      <c r="H403" s="34"/>
      <c r="I403" s="34"/>
      <c r="J403" s="34"/>
      <c r="K403" s="34"/>
      <c r="L403" s="34"/>
      <c r="AM403" s="21"/>
    </row>
    <row r="404" spans="1:39" s="3" customFormat="1" ht="24.75" customHeight="1" x14ac:dyDescent="0.25">
      <c r="A404" s="21"/>
      <c r="B404" s="21"/>
      <c r="D404" s="21"/>
      <c r="E404" s="33"/>
      <c r="F404" s="34"/>
      <c r="G404" s="21"/>
      <c r="H404" s="34"/>
      <c r="I404" s="34"/>
      <c r="J404" s="34"/>
      <c r="K404" s="34"/>
      <c r="L404" s="34"/>
      <c r="AM404" s="21"/>
    </row>
    <row r="405" spans="1:39" s="3" customFormat="1" ht="24.75" customHeight="1" x14ac:dyDescent="0.25">
      <c r="A405" s="21"/>
      <c r="B405" s="21"/>
      <c r="D405" s="21"/>
      <c r="E405" s="33"/>
      <c r="F405" s="34"/>
      <c r="G405" s="21"/>
      <c r="H405" s="34"/>
      <c r="I405" s="34"/>
      <c r="J405" s="34"/>
      <c r="K405" s="34"/>
      <c r="L405" s="34"/>
      <c r="AM405" s="21"/>
    </row>
    <row r="406" spans="1:39" s="3" customFormat="1" ht="24.75" customHeight="1" x14ac:dyDescent="0.25">
      <c r="A406" s="21"/>
      <c r="B406" s="21"/>
      <c r="D406" s="21"/>
      <c r="E406" s="33"/>
      <c r="F406" s="34"/>
      <c r="G406" s="21"/>
      <c r="H406" s="34"/>
      <c r="I406" s="34"/>
      <c r="J406" s="34"/>
      <c r="K406" s="34"/>
      <c r="L406" s="34"/>
      <c r="AM406" s="21"/>
    </row>
    <row r="407" spans="1:39" s="3" customFormat="1" ht="24.75" customHeight="1" x14ac:dyDescent="0.25">
      <c r="A407" s="21"/>
      <c r="B407" s="21"/>
      <c r="D407" s="21"/>
      <c r="E407" s="33"/>
      <c r="F407" s="34"/>
      <c r="G407" s="21"/>
      <c r="H407" s="34"/>
      <c r="I407" s="34"/>
      <c r="J407" s="34"/>
      <c r="K407" s="34"/>
      <c r="L407" s="34"/>
      <c r="AM407" s="21"/>
    </row>
    <row r="408" spans="1:39" s="3" customFormat="1" ht="24.75" customHeight="1" x14ac:dyDescent="0.25">
      <c r="A408" s="21"/>
      <c r="B408" s="21"/>
      <c r="D408" s="21"/>
      <c r="E408" s="33"/>
      <c r="F408" s="34"/>
      <c r="G408" s="21"/>
      <c r="H408" s="34"/>
      <c r="I408" s="34"/>
      <c r="J408" s="34"/>
      <c r="K408" s="34"/>
      <c r="L408" s="34"/>
      <c r="AM408" s="21"/>
    </row>
    <row r="409" spans="1:39" s="3" customFormat="1" ht="24.75" customHeight="1" x14ac:dyDescent="0.25">
      <c r="A409" s="21"/>
      <c r="B409" s="21"/>
      <c r="D409" s="21"/>
      <c r="E409" s="33"/>
      <c r="F409" s="34"/>
      <c r="G409" s="21"/>
      <c r="H409" s="34"/>
      <c r="I409" s="34"/>
      <c r="J409" s="34"/>
      <c r="K409" s="34"/>
      <c r="L409" s="34"/>
      <c r="AM409" s="21"/>
    </row>
    <row r="410" spans="1:39" s="3" customFormat="1" ht="24.75" customHeight="1" x14ac:dyDescent="0.25">
      <c r="A410" s="21"/>
      <c r="B410" s="21"/>
      <c r="D410" s="21"/>
      <c r="E410" s="33"/>
      <c r="F410" s="34"/>
      <c r="G410" s="21"/>
      <c r="H410" s="34"/>
      <c r="I410" s="34"/>
      <c r="J410" s="34"/>
      <c r="K410" s="34"/>
      <c r="L410" s="34"/>
      <c r="AM410" s="21"/>
    </row>
    <row r="411" spans="1:39" s="3" customFormat="1" ht="24.75" customHeight="1" x14ac:dyDescent="0.25">
      <c r="A411" s="21"/>
      <c r="B411" s="21"/>
      <c r="D411" s="21"/>
      <c r="E411" s="33"/>
      <c r="F411" s="34"/>
      <c r="G411" s="21"/>
      <c r="H411" s="34"/>
      <c r="I411" s="34"/>
      <c r="J411" s="34"/>
      <c r="K411" s="34"/>
      <c r="L411" s="34"/>
      <c r="AM411" s="21"/>
    </row>
    <row r="412" spans="1:39" s="3" customFormat="1" ht="24.75" customHeight="1" x14ac:dyDescent="0.25">
      <c r="A412" s="21"/>
      <c r="B412" s="21"/>
      <c r="D412" s="21"/>
      <c r="E412" s="33"/>
      <c r="F412" s="34"/>
      <c r="G412" s="21"/>
      <c r="H412" s="34"/>
      <c r="I412" s="34"/>
      <c r="J412" s="34"/>
      <c r="K412" s="34"/>
      <c r="L412" s="34"/>
      <c r="AM412" s="21"/>
    </row>
    <row r="413" spans="1:39" s="3" customFormat="1" ht="24.75" customHeight="1" x14ac:dyDescent="0.25">
      <c r="A413" s="21"/>
      <c r="B413" s="21"/>
      <c r="D413" s="21"/>
      <c r="E413" s="33"/>
      <c r="F413" s="34"/>
      <c r="G413" s="21"/>
      <c r="H413" s="34"/>
      <c r="I413" s="34"/>
      <c r="J413" s="34"/>
      <c r="K413" s="34"/>
      <c r="L413" s="34"/>
      <c r="AM413" s="21"/>
    </row>
    <row r="414" spans="1:39" s="3" customFormat="1" ht="24.75" customHeight="1" x14ac:dyDescent="0.25">
      <c r="A414" s="21"/>
      <c r="B414" s="21"/>
      <c r="D414" s="21"/>
      <c r="E414" s="33"/>
      <c r="F414" s="34"/>
      <c r="G414" s="21"/>
      <c r="H414" s="34"/>
      <c r="I414" s="34"/>
      <c r="J414" s="34"/>
      <c r="K414" s="34"/>
      <c r="L414" s="34"/>
      <c r="AM414" s="21"/>
    </row>
    <row r="415" spans="1:39" s="3" customFormat="1" ht="24.75" customHeight="1" x14ac:dyDescent="0.25">
      <c r="A415" s="21"/>
      <c r="B415" s="21"/>
      <c r="D415" s="21"/>
      <c r="E415" s="33"/>
      <c r="F415" s="34"/>
      <c r="G415" s="21"/>
      <c r="H415" s="34"/>
      <c r="I415" s="34"/>
      <c r="J415" s="34"/>
      <c r="K415" s="34"/>
      <c r="L415" s="34"/>
      <c r="AM415" s="21"/>
    </row>
    <row r="416" spans="1:39" s="3" customFormat="1" ht="24.75" customHeight="1" x14ac:dyDescent="0.25">
      <c r="A416" s="21"/>
      <c r="B416" s="21"/>
      <c r="D416" s="21"/>
      <c r="E416" s="33"/>
      <c r="F416" s="34"/>
      <c r="G416" s="21"/>
      <c r="H416" s="34"/>
      <c r="I416" s="34"/>
      <c r="J416" s="34"/>
      <c r="K416" s="34"/>
      <c r="L416" s="34"/>
      <c r="AM416" s="21"/>
    </row>
    <row r="417" spans="1:39" s="3" customFormat="1" ht="24.75" customHeight="1" x14ac:dyDescent="0.25">
      <c r="A417" s="21"/>
      <c r="B417" s="21"/>
      <c r="D417" s="21"/>
      <c r="E417" s="33"/>
      <c r="F417" s="34"/>
      <c r="G417" s="21"/>
      <c r="H417" s="34"/>
      <c r="I417" s="34"/>
      <c r="J417" s="34"/>
      <c r="K417" s="34"/>
      <c r="L417" s="34"/>
      <c r="AM417" s="21"/>
    </row>
    <row r="418" spans="1:39" s="3" customFormat="1" ht="24.75" customHeight="1" x14ac:dyDescent="0.25">
      <c r="A418" s="21"/>
      <c r="B418" s="21"/>
      <c r="D418" s="21"/>
      <c r="E418" s="33"/>
      <c r="F418" s="34"/>
      <c r="G418" s="21"/>
      <c r="H418" s="34"/>
      <c r="I418" s="34"/>
      <c r="J418" s="34"/>
      <c r="K418" s="34"/>
      <c r="L418" s="34"/>
      <c r="AM418" s="21"/>
    </row>
    <row r="419" spans="1:39" s="3" customFormat="1" ht="24.75" customHeight="1" x14ac:dyDescent="0.25">
      <c r="A419" s="21"/>
      <c r="B419" s="21"/>
      <c r="D419" s="21"/>
      <c r="E419" s="33"/>
      <c r="F419" s="34"/>
      <c r="G419" s="21"/>
      <c r="H419" s="34"/>
      <c r="I419" s="34"/>
      <c r="J419" s="34"/>
      <c r="K419" s="34"/>
      <c r="L419" s="34"/>
      <c r="AM419" s="21"/>
    </row>
    <row r="420" spans="1:39" s="3" customFormat="1" ht="24.75" customHeight="1" x14ac:dyDescent="0.25">
      <c r="A420" s="21"/>
      <c r="B420" s="21"/>
      <c r="D420" s="21"/>
      <c r="E420" s="33"/>
      <c r="F420" s="34"/>
      <c r="G420" s="21"/>
      <c r="H420" s="34"/>
      <c r="I420" s="34"/>
      <c r="J420" s="34"/>
      <c r="K420" s="34"/>
      <c r="L420" s="34"/>
      <c r="AM420" s="21"/>
    </row>
    <row r="421" spans="1:39" s="3" customFormat="1" ht="24.75" customHeight="1" x14ac:dyDescent="0.25">
      <c r="A421" s="21"/>
      <c r="B421" s="21"/>
      <c r="D421" s="21"/>
      <c r="E421" s="33"/>
      <c r="F421" s="34"/>
      <c r="G421" s="21"/>
      <c r="H421" s="34"/>
      <c r="I421" s="34"/>
      <c r="J421" s="34"/>
      <c r="K421" s="34"/>
      <c r="L421" s="34"/>
      <c r="AM421" s="21"/>
    </row>
    <row r="422" spans="1:39" s="3" customFormat="1" ht="24.75" customHeight="1" x14ac:dyDescent="0.25">
      <c r="A422" s="21"/>
      <c r="B422" s="21"/>
      <c r="D422" s="21"/>
      <c r="E422" s="33"/>
      <c r="F422" s="34"/>
      <c r="G422" s="21"/>
      <c r="H422" s="34"/>
      <c r="I422" s="34"/>
      <c r="J422" s="34"/>
      <c r="K422" s="34"/>
      <c r="L422" s="34"/>
      <c r="AM422" s="21"/>
    </row>
    <row r="423" spans="1:39" s="3" customFormat="1" ht="24.75" customHeight="1" x14ac:dyDescent="0.25">
      <c r="A423" s="21"/>
      <c r="B423" s="21"/>
      <c r="D423" s="21"/>
      <c r="E423" s="33"/>
      <c r="F423" s="34"/>
      <c r="G423" s="21"/>
      <c r="H423" s="34"/>
      <c r="I423" s="34"/>
      <c r="J423" s="34"/>
      <c r="K423" s="34"/>
      <c r="L423" s="34"/>
      <c r="AM423" s="21"/>
    </row>
    <row r="424" spans="1:39" s="3" customFormat="1" ht="24.75" customHeight="1" x14ac:dyDescent="0.25">
      <c r="A424" s="21"/>
      <c r="B424" s="21"/>
      <c r="D424" s="21"/>
      <c r="E424" s="33"/>
      <c r="F424" s="34"/>
      <c r="G424" s="21"/>
      <c r="H424" s="34"/>
      <c r="I424" s="34"/>
      <c r="J424" s="34"/>
      <c r="K424" s="34"/>
      <c r="L424" s="34"/>
      <c r="AM424" s="21"/>
    </row>
    <row r="425" spans="1:39" s="3" customFormat="1" ht="24.75" customHeight="1" x14ac:dyDescent="0.25">
      <c r="A425" s="21"/>
      <c r="B425" s="21"/>
      <c r="D425" s="21"/>
      <c r="E425" s="33"/>
      <c r="F425" s="34"/>
      <c r="G425" s="21"/>
      <c r="H425" s="34"/>
      <c r="I425" s="34"/>
      <c r="J425" s="34"/>
      <c r="K425" s="34"/>
      <c r="L425" s="34"/>
      <c r="AM425" s="21"/>
    </row>
    <row r="426" spans="1:39" s="3" customFormat="1" ht="24.75" customHeight="1" x14ac:dyDescent="0.25">
      <c r="A426" s="21"/>
      <c r="B426" s="21"/>
      <c r="D426" s="21"/>
      <c r="E426" s="33"/>
      <c r="F426" s="34"/>
      <c r="G426" s="21"/>
      <c r="H426" s="34"/>
      <c r="I426" s="34"/>
      <c r="J426" s="34"/>
      <c r="K426" s="34"/>
      <c r="L426" s="34"/>
      <c r="AM426" s="21"/>
    </row>
    <row r="427" spans="1:39" s="3" customFormat="1" ht="24.75" customHeight="1" x14ac:dyDescent="0.25">
      <c r="A427" s="21"/>
      <c r="B427" s="21"/>
      <c r="D427" s="21"/>
      <c r="E427" s="33"/>
      <c r="F427" s="34"/>
      <c r="G427" s="21"/>
      <c r="H427" s="34"/>
      <c r="I427" s="34"/>
      <c r="J427" s="34"/>
      <c r="K427" s="34"/>
      <c r="L427" s="34"/>
      <c r="AM427" s="21"/>
    </row>
    <row r="428" spans="1:39" s="3" customFormat="1" ht="24.75" customHeight="1" x14ac:dyDescent="0.25">
      <c r="A428" s="21"/>
      <c r="B428" s="21"/>
      <c r="D428" s="21"/>
      <c r="E428" s="33"/>
      <c r="F428" s="34"/>
      <c r="G428" s="21"/>
      <c r="H428" s="34"/>
      <c r="I428" s="34"/>
      <c r="J428" s="34"/>
      <c r="K428" s="34"/>
      <c r="L428" s="34"/>
      <c r="AM428" s="21"/>
    </row>
    <row r="429" spans="1:39" s="3" customFormat="1" ht="24.75" customHeight="1" x14ac:dyDescent="0.25">
      <c r="A429" s="21"/>
      <c r="B429" s="21"/>
      <c r="D429" s="21"/>
      <c r="E429" s="33"/>
      <c r="F429" s="34"/>
      <c r="G429" s="21"/>
      <c r="H429" s="34"/>
      <c r="I429" s="34"/>
      <c r="J429" s="34"/>
      <c r="K429" s="34"/>
      <c r="L429" s="34"/>
      <c r="AM429" s="21"/>
    </row>
    <row r="430" spans="1:39" s="3" customFormat="1" ht="24.75" customHeight="1" x14ac:dyDescent="0.25">
      <c r="A430" s="21"/>
      <c r="B430" s="21"/>
      <c r="D430" s="21"/>
      <c r="E430" s="33"/>
      <c r="F430" s="34"/>
      <c r="G430" s="21"/>
      <c r="H430" s="34"/>
      <c r="I430" s="34"/>
      <c r="J430" s="34"/>
      <c r="K430" s="34"/>
      <c r="L430" s="34"/>
      <c r="AM430" s="21"/>
    </row>
    <row r="431" spans="1:39" s="3" customFormat="1" ht="24.75" customHeight="1" x14ac:dyDescent="0.25">
      <c r="A431" s="21"/>
      <c r="B431" s="21"/>
      <c r="D431" s="21"/>
      <c r="E431" s="33"/>
      <c r="F431" s="34"/>
      <c r="G431" s="21"/>
      <c r="H431" s="34"/>
      <c r="I431" s="34"/>
      <c r="J431" s="34"/>
      <c r="K431" s="34"/>
      <c r="L431" s="34"/>
      <c r="AM431" s="21"/>
    </row>
    <row r="432" spans="1:39" s="3" customFormat="1" ht="24.75" customHeight="1" x14ac:dyDescent="0.25">
      <c r="A432" s="21"/>
      <c r="B432" s="21"/>
      <c r="D432" s="21"/>
      <c r="E432" s="33"/>
      <c r="F432" s="34"/>
      <c r="G432" s="21"/>
      <c r="H432" s="34"/>
      <c r="I432" s="34"/>
      <c r="J432" s="34"/>
      <c r="K432" s="34"/>
      <c r="L432" s="34"/>
      <c r="AM432" s="21"/>
    </row>
    <row r="433" spans="1:39" s="3" customFormat="1" ht="24.75" customHeight="1" x14ac:dyDescent="0.25">
      <c r="A433" s="21"/>
      <c r="B433" s="21"/>
      <c r="D433" s="21"/>
      <c r="E433" s="33"/>
      <c r="F433" s="34"/>
      <c r="G433" s="21"/>
      <c r="H433" s="34"/>
      <c r="I433" s="34"/>
      <c r="J433" s="34"/>
      <c r="K433" s="34"/>
      <c r="L433" s="34"/>
      <c r="AM433" s="21"/>
    </row>
    <row r="434" spans="1:39" s="3" customFormat="1" ht="24.75" customHeight="1" x14ac:dyDescent="0.25">
      <c r="A434" s="21"/>
      <c r="B434" s="21"/>
      <c r="D434" s="21"/>
      <c r="E434" s="33"/>
      <c r="F434" s="34"/>
      <c r="G434" s="21"/>
      <c r="H434" s="34"/>
      <c r="I434" s="34"/>
      <c r="J434" s="34"/>
      <c r="K434" s="34"/>
      <c r="L434" s="34"/>
      <c r="AM434" s="21"/>
    </row>
    <row r="435" spans="1:39" s="3" customFormat="1" ht="24.75" customHeight="1" x14ac:dyDescent="0.25">
      <c r="A435" s="21"/>
      <c r="B435" s="21"/>
      <c r="D435" s="21"/>
      <c r="E435" s="33"/>
      <c r="F435" s="34"/>
      <c r="G435" s="21"/>
      <c r="H435" s="34"/>
      <c r="I435" s="34"/>
      <c r="J435" s="34"/>
      <c r="K435" s="34"/>
      <c r="L435" s="34"/>
      <c r="AM435" s="21"/>
    </row>
    <row r="436" spans="1:39" s="3" customFormat="1" ht="24.75" customHeight="1" x14ac:dyDescent="0.25">
      <c r="A436" s="21"/>
      <c r="B436" s="21"/>
      <c r="D436" s="21"/>
      <c r="E436" s="33"/>
      <c r="F436" s="34"/>
      <c r="G436" s="21"/>
      <c r="H436" s="34"/>
      <c r="I436" s="34"/>
      <c r="J436" s="34"/>
      <c r="K436" s="34"/>
      <c r="L436" s="34"/>
      <c r="AM436" s="21"/>
    </row>
    <row r="437" spans="1:39" s="3" customFormat="1" ht="24.75" customHeight="1" x14ac:dyDescent="0.25">
      <c r="A437" s="21"/>
      <c r="B437" s="21"/>
      <c r="D437" s="21"/>
      <c r="E437" s="33"/>
      <c r="F437" s="34"/>
      <c r="G437" s="21"/>
      <c r="H437" s="34"/>
      <c r="I437" s="34"/>
      <c r="J437" s="34"/>
      <c r="K437" s="34"/>
      <c r="L437" s="34"/>
      <c r="AM437" s="21"/>
    </row>
    <row r="438" spans="1:39" s="3" customFormat="1" ht="24.75" customHeight="1" x14ac:dyDescent="0.25">
      <c r="A438" s="21"/>
      <c r="B438" s="21"/>
      <c r="D438" s="21"/>
      <c r="E438" s="33"/>
      <c r="F438" s="34"/>
      <c r="G438" s="21"/>
      <c r="H438" s="34"/>
      <c r="I438" s="34"/>
      <c r="J438" s="34"/>
      <c r="K438" s="34"/>
      <c r="L438" s="34"/>
      <c r="AM438" s="21"/>
    </row>
    <row r="439" spans="1:39" s="3" customFormat="1" ht="24.75" customHeight="1" x14ac:dyDescent="0.25">
      <c r="A439" s="21"/>
      <c r="B439" s="21"/>
      <c r="D439" s="21"/>
      <c r="E439" s="33"/>
      <c r="F439" s="34"/>
      <c r="G439" s="21"/>
      <c r="H439" s="34"/>
      <c r="I439" s="34"/>
      <c r="J439" s="34"/>
      <c r="K439" s="34"/>
      <c r="L439" s="34"/>
      <c r="AM439" s="21"/>
    </row>
    <row r="440" spans="1:39" s="3" customFormat="1" ht="24.75" customHeight="1" x14ac:dyDescent="0.25">
      <c r="A440" s="21"/>
      <c r="B440" s="21"/>
      <c r="D440" s="21"/>
      <c r="E440" s="33"/>
      <c r="F440" s="34"/>
      <c r="G440" s="21"/>
      <c r="H440" s="34"/>
      <c r="I440" s="34"/>
      <c r="J440" s="34"/>
      <c r="K440" s="34"/>
      <c r="L440" s="34"/>
      <c r="AM440" s="21"/>
    </row>
    <row r="441" spans="1:39" s="3" customFormat="1" ht="24.75" customHeight="1" x14ac:dyDescent="0.25">
      <c r="A441" s="21"/>
      <c r="B441" s="21"/>
      <c r="D441" s="21"/>
      <c r="E441" s="33"/>
      <c r="F441" s="34"/>
      <c r="G441" s="21"/>
      <c r="H441" s="34"/>
      <c r="I441" s="34"/>
      <c r="J441" s="34"/>
      <c r="K441" s="34"/>
      <c r="L441" s="34"/>
      <c r="AM441" s="21"/>
    </row>
    <row r="442" spans="1:39" s="3" customFormat="1" ht="24.75" customHeight="1" x14ac:dyDescent="0.25">
      <c r="A442" s="21"/>
      <c r="B442" s="21"/>
      <c r="D442" s="21"/>
      <c r="E442" s="33"/>
      <c r="F442" s="34"/>
      <c r="G442" s="21"/>
      <c r="H442" s="34"/>
      <c r="I442" s="34"/>
      <c r="J442" s="34"/>
      <c r="K442" s="34"/>
      <c r="L442" s="34"/>
      <c r="AM442" s="21"/>
    </row>
    <row r="443" spans="1:39" s="3" customFormat="1" ht="24.75" customHeight="1" x14ac:dyDescent="0.25">
      <c r="A443" s="21"/>
      <c r="B443" s="21"/>
      <c r="D443" s="21"/>
      <c r="E443" s="33"/>
      <c r="F443" s="34"/>
      <c r="G443" s="21"/>
      <c r="H443" s="34"/>
      <c r="I443" s="34"/>
      <c r="J443" s="34"/>
      <c r="K443" s="34"/>
      <c r="L443" s="34"/>
      <c r="AM443" s="21"/>
    </row>
    <row r="444" spans="1:39" s="3" customFormat="1" ht="24.75" customHeight="1" x14ac:dyDescent="0.25">
      <c r="A444" s="21"/>
      <c r="B444" s="21"/>
      <c r="D444" s="21"/>
      <c r="E444" s="33"/>
      <c r="F444" s="34"/>
      <c r="G444" s="21"/>
      <c r="H444" s="34"/>
      <c r="I444" s="34"/>
      <c r="J444" s="34"/>
      <c r="K444" s="34"/>
      <c r="L444" s="34"/>
      <c r="AM444" s="21"/>
    </row>
    <row r="445" spans="1:39" s="3" customFormat="1" ht="24.75" customHeight="1" x14ac:dyDescent="0.25">
      <c r="A445" s="21"/>
      <c r="B445" s="21"/>
      <c r="D445" s="21"/>
      <c r="E445" s="33"/>
      <c r="F445" s="34"/>
      <c r="G445" s="21"/>
      <c r="H445" s="34"/>
      <c r="I445" s="34"/>
      <c r="J445" s="34"/>
      <c r="K445" s="34"/>
      <c r="L445" s="34"/>
      <c r="AM445" s="21"/>
    </row>
    <row r="446" spans="1:39" s="3" customFormat="1" ht="24.75" customHeight="1" x14ac:dyDescent="0.25">
      <c r="A446" s="21"/>
      <c r="B446" s="21"/>
      <c r="D446" s="21"/>
      <c r="E446" s="33"/>
      <c r="F446" s="34"/>
      <c r="G446" s="21"/>
      <c r="H446" s="34"/>
      <c r="I446" s="34"/>
      <c r="J446" s="34"/>
      <c r="K446" s="34"/>
      <c r="L446" s="34"/>
      <c r="AM446" s="21"/>
    </row>
    <row r="447" spans="1:39" s="3" customFormat="1" ht="24.75" customHeight="1" x14ac:dyDescent="0.25">
      <c r="A447" s="21"/>
      <c r="B447" s="21"/>
      <c r="D447" s="21"/>
      <c r="E447" s="33"/>
      <c r="F447" s="34"/>
      <c r="G447" s="21"/>
      <c r="H447" s="34"/>
      <c r="I447" s="34"/>
      <c r="J447" s="34"/>
      <c r="K447" s="34"/>
      <c r="L447" s="34"/>
      <c r="AM447" s="21"/>
    </row>
    <row r="448" spans="1:39" s="3" customFormat="1" ht="24.75" customHeight="1" x14ac:dyDescent="0.25">
      <c r="A448" s="21"/>
      <c r="B448" s="21"/>
      <c r="D448" s="21"/>
      <c r="E448" s="33"/>
      <c r="F448" s="34"/>
      <c r="G448" s="21"/>
      <c r="H448" s="34"/>
      <c r="I448" s="34"/>
      <c r="J448" s="34"/>
      <c r="K448" s="34"/>
      <c r="L448" s="34"/>
      <c r="AM448" s="21"/>
    </row>
    <row r="449" spans="1:39" s="3" customFormat="1" ht="24.75" customHeight="1" x14ac:dyDescent="0.25">
      <c r="A449" s="21"/>
      <c r="B449" s="21"/>
      <c r="D449" s="21"/>
      <c r="E449" s="33"/>
      <c r="F449" s="34"/>
      <c r="G449" s="21"/>
      <c r="H449" s="34"/>
      <c r="I449" s="34"/>
      <c r="J449" s="34"/>
      <c r="K449" s="34"/>
      <c r="L449" s="34"/>
      <c r="AM449" s="21"/>
    </row>
    <row r="450" spans="1:39" s="3" customFormat="1" ht="24.75" customHeight="1" x14ac:dyDescent="0.25">
      <c r="A450" s="21"/>
      <c r="B450" s="21"/>
      <c r="D450" s="21"/>
      <c r="E450" s="33"/>
      <c r="F450" s="34"/>
      <c r="G450" s="21"/>
      <c r="H450" s="34"/>
      <c r="I450" s="34"/>
      <c r="J450" s="34"/>
      <c r="K450" s="34"/>
      <c r="L450" s="34"/>
      <c r="AM450" s="21"/>
    </row>
    <row r="451" spans="1:39" s="3" customFormat="1" ht="24.75" customHeight="1" x14ac:dyDescent="0.25">
      <c r="A451" s="21"/>
      <c r="B451" s="21"/>
      <c r="D451" s="21"/>
      <c r="E451" s="33"/>
      <c r="F451" s="34"/>
      <c r="G451" s="21"/>
      <c r="H451" s="34"/>
      <c r="I451" s="34"/>
      <c r="J451" s="34"/>
      <c r="K451" s="34"/>
      <c r="L451" s="34"/>
      <c r="AM451" s="21"/>
    </row>
    <row r="452" spans="1:39" s="3" customFormat="1" ht="24.75" customHeight="1" x14ac:dyDescent="0.25">
      <c r="A452" s="21"/>
      <c r="B452" s="21"/>
      <c r="D452" s="21"/>
      <c r="E452" s="33"/>
      <c r="F452" s="34"/>
      <c r="G452" s="21"/>
      <c r="H452" s="34"/>
      <c r="I452" s="34"/>
      <c r="J452" s="34"/>
      <c r="K452" s="34"/>
      <c r="L452" s="34"/>
      <c r="AM452" s="21"/>
    </row>
    <row r="453" spans="1:39" s="3" customFormat="1" ht="24.75" customHeight="1" x14ac:dyDescent="0.25">
      <c r="A453" s="21"/>
      <c r="B453" s="21"/>
      <c r="D453" s="21"/>
      <c r="E453" s="33"/>
      <c r="F453" s="34"/>
      <c r="G453" s="21"/>
      <c r="H453" s="34"/>
      <c r="I453" s="34"/>
      <c r="J453" s="34"/>
      <c r="K453" s="34"/>
      <c r="L453" s="34"/>
      <c r="AM453" s="21"/>
    </row>
    <row r="454" spans="1:39" s="3" customFormat="1" ht="24.75" customHeight="1" x14ac:dyDescent="0.25">
      <c r="A454" s="21"/>
      <c r="B454" s="21"/>
      <c r="D454" s="21"/>
      <c r="E454" s="33"/>
      <c r="F454" s="34"/>
      <c r="G454" s="21"/>
      <c r="H454" s="34"/>
      <c r="I454" s="34"/>
      <c r="J454" s="34"/>
      <c r="K454" s="34"/>
      <c r="L454" s="34"/>
      <c r="AM454" s="21"/>
    </row>
    <row r="455" spans="1:39" s="3" customFormat="1" ht="24.75" customHeight="1" x14ac:dyDescent="0.25">
      <c r="A455" s="21"/>
      <c r="B455" s="21"/>
      <c r="D455" s="21"/>
      <c r="E455" s="33"/>
      <c r="F455" s="34"/>
      <c r="G455" s="21"/>
      <c r="H455" s="34"/>
      <c r="I455" s="34"/>
      <c r="J455" s="34"/>
      <c r="K455" s="34"/>
      <c r="L455" s="34"/>
      <c r="AM455" s="21"/>
    </row>
    <row r="456" spans="1:39" s="3" customFormat="1" ht="24.75" customHeight="1" x14ac:dyDescent="0.25">
      <c r="A456" s="21"/>
      <c r="B456" s="21"/>
      <c r="D456" s="21"/>
      <c r="E456" s="33"/>
      <c r="F456" s="34"/>
      <c r="G456" s="21"/>
      <c r="H456" s="34"/>
      <c r="I456" s="34"/>
      <c r="J456" s="34"/>
      <c r="K456" s="34"/>
      <c r="L456" s="34"/>
      <c r="AM456" s="21"/>
    </row>
    <row r="457" spans="1:39" s="3" customFormat="1" ht="24.75" customHeight="1" x14ac:dyDescent="0.25">
      <c r="A457" s="21"/>
      <c r="B457" s="21"/>
      <c r="D457" s="21"/>
      <c r="E457" s="33"/>
      <c r="F457" s="34"/>
      <c r="G457" s="21"/>
      <c r="H457" s="34"/>
      <c r="I457" s="34"/>
      <c r="J457" s="34"/>
      <c r="K457" s="34"/>
      <c r="L457" s="34"/>
      <c r="AM457" s="21"/>
    </row>
    <row r="458" spans="1:39" s="3" customFormat="1" ht="24.75" customHeight="1" x14ac:dyDescent="0.25">
      <c r="A458" s="21"/>
      <c r="B458" s="21"/>
      <c r="D458" s="21"/>
      <c r="E458" s="33"/>
      <c r="F458" s="34"/>
      <c r="G458" s="21"/>
      <c r="H458" s="34"/>
      <c r="I458" s="34"/>
      <c r="J458" s="34"/>
      <c r="K458" s="34"/>
      <c r="L458" s="34"/>
      <c r="AM458" s="21"/>
    </row>
    <row r="459" spans="1:39" s="3" customFormat="1" ht="24.75" customHeight="1" x14ac:dyDescent="0.25">
      <c r="A459" s="21"/>
      <c r="B459" s="21"/>
      <c r="D459" s="21"/>
      <c r="E459" s="33"/>
      <c r="F459" s="34"/>
      <c r="G459" s="21"/>
      <c r="H459" s="34"/>
      <c r="I459" s="34"/>
      <c r="J459" s="34"/>
      <c r="K459" s="34"/>
      <c r="L459" s="34"/>
      <c r="AM459" s="21"/>
    </row>
    <row r="460" spans="1:39" s="3" customFormat="1" ht="24.75" customHeight="1" x14ac:dyDescent="0.25">
      <c r="A460" s="21"/>
      <c r="B460" s="21"/>
      <c r="D460" s="21"/>
      <c r="E460" s="33"/>
      <c r="F460" s="34"/>
      <c r="G460" s="21"/>
      <c r="H460" s="34"/>
      <c r="I460" s="34"/>
      <c r="J460" s="34"/>
      <c r="K460" s="34"/>
      <c r="L460" s="34"/>
      <c r="AM460" s="21"/>
    </row>
    <row r="461" spans="1:39" s="3" customFormat="1" ht="24.75" customHeight="1" x14ac:dyDescent="0.25">
      <c r="A461" s="21"/>
      <c r="B461" s="21"/>
      <c r="D461" s="21"/>
      <c r="E461" s="33"/>
      <c r="F461" s="34"/>
      <c r="G461" s="21"/>
      <c r="H461" s="34"/>
      <c r="I461" s="34"/>
      <c r="J461" s="34"/>
      <c r="K461" s="34"/>
      <c r="L461" s="34"/>
      <c r="AM461" s="21"/>
    </row>
    <row r="462" spans="1:39" s="3" customFormat="1" ht="24.75" customHeight="1" x14ac:dyDescent="0.25">
      <c r="A462" s="21"/>
      <c r="B462" s="21"/>
      <c r="D462" s="21"/>
      <c r="E462" s="33"/>
      <c r="F462" s="34"/>
      <c r="G462" s="21"/>
      <c r="H462" s="34"/>
      <c r="I462" s="34"/>
      <c r="J462" s="34"/>
      <c r="K462" s="34"/>
      <c r="L462" s="34"/>
      <c r="AM462" s="21"/>
    </row>
    <row r="463" spans="1:39" s="3" customFormat="1" ht="24.75" customHeight="1" x14ac:dyDescent="0.25">
      <c r="A463" s="21"/>
      <c r="B463" s="21"/>
      <c r="D463" s="21"/>
      <c r="E463" s="33"/>
      <c r="F463" s="34"/>
      <c r="G463" s="21"/>
      <c r="H463" s="34"/>
      <c r="I463" s="34"/>
      <c r="J463" s="34"/>
      <c r="K463" s="34"/>
      <c r="L463" s="34"/>
      <c r="AM463" s="21"/>
    </row>
    <row r="464" spans="1:39" s="3" customFormat="1" ht="24.75" customHeight="1" x14ac:dyDescent="0.25">
      <c r="A464" s="21"/>
      <c r="B464" s="21"/>
      <c r="D464" s="21"/>
      <c r="E464" s="33"/>
      <c r="F464" s="34"/>
      <c r="G464" s="21"/>
      <c r="H464" s="34"/>
      <c r="I464" s="34"/>
      <c r="J464" s="34"/>
      <c r="K464" s="34"/>
      <c r="L464" s="34"/>
      <c r="AM464" s="21"/>
    </row>
    <row r="465" spans="1:45" s="3" customFormat="1" ht="24.75" customHeight="1" x14ac:dyDescent="0.25">
      <c r="A465" s="21"/>
      <c r="B465" s="21"/>
      <c r="D465" s="21"/>
      <c r="E465" s="33"/>
      <c r="F465" s="34"/>
      <c r="G465" s="21"/>
      <c r="H465" s="34"/>
      <c r="I465" s="34"/>
      <c r="J465" s="34"/>
      <c r="K465" s="34"/>
      <c r="L465" s="34"/>
      <c r="AM465" s="21"/>
    </row>
    <row r="466" spans="1:45" s="3" customFormat="1" ht="24.75" customHeight="1" x14ac:dyDescent="0.25">
      <c r="A466" s="21"/>
      <c r="B466" s="21"/>
      <c r="D466" s="21"/>
      <c r="E466" s="33"/>
      <c r="F466" s="34"/>
      <c r="G466" s="21"/>
      <c r="H466" s="34"/>
      <c r="I466" s="34"/>
      <c r="J466" s="34"/>
      <c r="K466" s="34"/>
      <c r="L466" s="34"/>
      <c r="AM466" s="21"/>
    </row>
    <row r="467" spans="1:45" s="3" customFormat="1" ht="24.75" customHeight="1" x14ac:dyDescent="0.25">
      <c r="A467" s="21"/>
      <c r="B467" s="21"/>
      <c r="D467" s="21"/>
      <c r="E467" s="33"/>
      <c r="F467" s="34"/>
      <c r="G467" s="21"/>
      <c r="H467" s="34"/>
      <c r="I467" s="34"/>
      <c r="J467" s="34"/>
      <c r="K467" s="34"/>
      <c r="L467" s="34"/>
      <c r="AM467" s="21"/>
    </row>
    <row r="468" spans="1:45" s="3" customFormat="1" ht="24.75" customHeight="1" x14ac:dyDescent="0.25">
      <c r="A468" s="21"/>
      <c r="B468" s="21"/>
      <c r="D468" s="21"/>
      <c r="E468" s="33"/>
      <c r="F468" s="34"/>
      <c r="G468" s="21"/>
      <c r="H468" s="34"/>
      <c r="I468" s="34"/>
      <c r="J468" s="34"/>
      <c r="K468" s="34"/>
      <c r="L468" s="34"/>
      <c r="AM468" s="21"/>
      <c r="AS468" s="25"/>
    </row>
    <row r="469" spans="1:45" s="3" customFormat="1" ht="24.75" customHeight="1" x14ac:dyDescent="0.25">
      <c r="A469" s="21"/>
      <c r="B469" s="21"/>
      <c r="D469" s="21"/>
      <c r="E469" s="33"/>
      <c r="F469" s="34"/>
      <c r="G469" s="21"/>
      <c r="H469" s="34"/>
      <c r="I469" s="34"/>
      <c r="J469" s="34"/>
      <c r="K469" s="34"/>
      <c r="L469" s="34"/>
      <c r="AM469" s="21"/>
      <c r="AS469" s="11"/>
    </row>
    <row r="470" spans="1:45" s="3" customFormat="1" ht="24.75" customHeight="1" x14ac:dyDescent="0.25">
      <c r="A470" s="21"/>
      <c r="B470" s="21"/>
      <c r="D470" s="21"/>
      <c r="E470" s="33"/>
      <c r="F470" s="34"/>
      <c r="G470" s="21"/>
      <c r="H470" s="34"/>
      <c r="I470" s="34"/>
      <c r="J470" s="34"/>
      <c r="K470" s="34"/>
      <c r="L470" s="34"/>
      <c r="AM470" s="21"/>
      <c r="AS470" s="11"/>
    </row>
    <row r="471" spans="1:45" s="3" customFormat="1" ht="24.75" customHeight="1" x14ac:dyDescent="0.25">
      <c r="A471" s="21"/>
      <c r="B471" s="21"/>
      <c r="D471" s="21"/>
      <c r="E471" s="33"/>
      <c r="F471" s="34"/>
      <c r="G471" s="21"/>
      <c r="H471" s="34"/>
      <c r="I471" s="34"/>
      <c r="J471" s="34"/>
      <c r="K471" s="34"/>
      <c r="L471" s="34"/>
      <c r="AM471" s="21"/>
      <c r="AS471" s="11"/>
    </row>
    <row r="472" spans="1:45" s="3" customFormat="1" ht="24.75" customHeight="1" x14ac:dyDescent="0.25">
      <c r="A472" s="21"/>
      <c r="B472" s="21"/>
      <c r="D472" s="21"/>
      <c r="E472" s="33"/>
      <c r="F472" s="34"/>
      <c r="G472" s="21"/>
      <c r="H472" s="34"/>
      <c r="I472" s="34"/>
      <c r="J472" s="34"/>
      <c r="K472" s="34"/>
      <c r="L472" s="34"/>
      <c r="AM472" s="21"/>
      <c r="AS472" s="11"/>
    </row>
    <row r="473" spans="1:45" s="3" customFormat="1" ht="24.75" customHeight="1" x14ac:dyDescent="0.25">
      <c r="A473" s="21"/>
      <c r="B473" s="21"/>
      <c r="D473" s="21"/>
      <c r="E473" s="33"/>
      <c r="F473" s="34"/>
      <c r="G473" s="21"/>
      <c r="H473" s="34"/>
      <c r="I473" s="34"/>
      <c r="J473" s="34"/>
      <c r="K473" s="34"/>
      <c r="L473" s="34"/>
      <c r="AM473" s="21"/>
      <c r="AS473" s="11"/>
    </row>
    <row r="474" spans="1:45" s="3" customFormat="1" ht="24.75" customHeight="1" x14ac:dyDescent="0.25">
      <c r="A474" s="21"/>
      <c r="B474" s="21"/>
      <c r="D474" s="21"/>
      <c r="E474" s="33"/>
      <c r="F474" s="34"/>
      <c r="G474" s="21"/>
      <c r="H474" s="34"/>
      <c r="I474" s="34"/>
      <c r="J474" s="34"/>
      <c r="K474" s="34"/>
      <c r="L474" s="34"/>
      <c r="AM474" s="21"/>
      <c r="AS474" s="11"/>
    </row>
    <row r="475" spans="1:45" s="3" customFormat="1" ht="24.75" customHeight="1" x14ac:dyDescent="0.25">
      <c r="A475" s="21"/>
      <c r="B475" s="21"/>
      <c r="D475" s="21"/>
      <c r="E475" s="33"/>
      <c r="F475" s="34"/>
      <c r="G475" s="21"/>
      <c r="H475" s="34"/>
      <c r="I475" s="34"/>
      <c r="J475" s="34"/>
      <c r="K475" s="34"/>
      <c r="L475" s="34"/>
      <c r="AM475" s="21"/>
      <c r="AS475" s="11"/>
    </row>
    <row r="476" spans="1:45" s="3" customFormat="1" ht="24.75" customHeight="1" x14ac:dyDescent="0.25">
      <c r="A476" s="21"/>
      <c r="B476" s="21"/>
      <c r="D476" s="21"/>
      <c r="E476" s="33"/>
      <c r="F476" s="34"/>
      <c r="G476" s="21"/>
      <c r="H476" s="34"/>
      <c r="I476" s="34"/>
      <c r="J476" s="34"/>
      <c r="K476" s="34"/>
      <c r="L476" s="34"/>
      <c r="AM476" s="21"/>
      <c r="AS476" s="11"/>
    </row>
    <row r="477" spans="1:45" s="3" customFormat="1" ht="24.75" customHeight="1" x14ac:dyDescent="0.25">
      <c r="A477" s="21"/>
      <c r="B477" s="21"/>
      <c r="D477" s="21"/>
      <c r="E477" s="33"/>
      <c r="F477" s="34"/>
      <c r="G477" s="21"/>
      <c r="H477" s="34"/>
      <c r="I477" s="34"/>
      <c r="J477" s="34"/>
      <c r="K477" s="34"/>
      <c r="L477" s="34"/>
      <c r="AM477" s="21"/>
      <c r="AS477" s="11"/>
    </row>
    <row r="478" spans="1:45" s="3" customFormat="1" ht="24.75" customHeight="1" x14ac:dyDescent="0.25">
      <c r="A478" s="21"/>
      <c r="B478" s="21"/>
      <c r="D478" s="21"/>
      <c r="E478" s="33"/>
      <c r="F478" s="34"/>
      <c r="G478" s="21"/>
      <c r="H478" s="34"/>
      <c r="I478" s="34"/>
      <c r="J478" s="34"/>
      <c r="K478" s="34"/>
      <c r="L478" s="34"/>
      <c r="AM478" s="21"/>
      <c r="AS478" s="11"/>
    </row>
    <row r="479" spans="1:45" s="3" customFormat="1" ht="24.75" customHeight="1" x14ac:dyDescent="0.25">
      <c r="A479" s="21"/>
      <c r="B479" s="21"/>
      <c r="D479" s="21"/>
      <c r="E479" s="33"/>
      <c r="F479" s="34"/>
      <c r="G479" s="21"/>
      <c r="H479" s="34"/>
      <c r="I479" s="34"/>
      <c r="J479" s="34"/>
      <c r="K479" s="34"/>
      <c r="L479" s="34"/>
      <c r="AM479" s="21"/>
      <c r="AS479" s="11"/>
    </row>
    <row r="480" spans="1:45" s="3" customFormat="1" ht="24.75" customHeight="1" x14ac:dyDescent="0.25">
      <c r="A480" s="21"/>
      <c r="B480" s="21"/>
      <c r="D480" s="21"/>
      <c r="E480" s="33"/>
      <c r="F480" s="34"/>
      <c r="G480" s="21"/>
      <c r="H480" s="34"/>
      <c r="I480" s="34"/>
      <c r="J480" s="34"/>
      <c r="K480" s="34"/>
      <c r="L480" s="34"/>
      <c r="AM480" s="21"/>
      <c r="AS480" s="11"/>
    </row>
    <row r="481" spans="1:45" s="3" customFormat="1" ht="24.75" customHeight="1" x14ac:dyDescent="0.25">
      <c r="A481" s="21"/>
      <c r="B481" s="21"/>
      <c r="D481" s="21"/>
      <c r="E481" s="33"/>
      <c r="F481" s="34"/>
      <c r="G481" s="21"/>
      <c r="H481" s="34"/>
      <c r="I481" s="34"/>
      <c r="J481" s="34"/>
      <c r="K481" s="34"/>
      <c r="L481" s="34"/>
      <c r="AM481" s="21"/>
      <c r="AS481" s="11"/>
    </row>
    <row r="482" spans="1:45" s="3" customFormat="1" ht="24.75" customHeight="1" x14ac:dyDescent="0.25">
      <c r="A482" s="21"/>
      <c r="B482" s="21"/>
      <c r="D482" s="21"/>
      <c r="E482" s="33"/>
      <c r="F482" s="34"/>
      <c r="G482" s="21"/>
      <c r="H482" s="34"/>
      <c r="I482" s="34"/>
      <c r="J482" s="34"/>
      <c r="K482" s="34"/>
      <c r="L482" s="34"/>
      <c r="AM482" s="21"/>
      <c r="AS482" s="11"/>
    </row>
    <row r="483" spans="1:45" s="3" customFormat="1" ht="24.75" customHeight="1" x14ac:dyDescent="0.25">
      <c r="A483" s="21"/>
      <c r="B483" s="21"/>
      <c r="D483" s="21"/>
      <c r="E483" s="33"/>
      <c r="F483" s="34"/>
      <c r="G483" s="21"/>
      <c r="H483" s="34"/>
      <c r="I483" s="34"/>
      <c r="J483" s="34"/>
      <c r="K483" s="34"/>
      <c r="L483" s="34"/>
      <c r="AM483" s="21"/>
      <c r="AS483" s="11"/>
    </row>
    <row r="484" spans="1:45" s="3" customFormat="1" ht="24.75" customHeight="1" x14ac:dyDescent="0.25">
      <c r="A484" s="21"/>
      <c r="B484" s="21"/>
      <c r="D484" s="21"/>
      <c r="E484" s="33"/>
      <c r="F484" s="34"/>
      <c r="G484" s="21"/>
      <c r="H484" s="34"/>
      <c r="I484" s="34"/>
      <c r="J484" s="34"/>
      <c r="K484" s="34"/>
      <c r="L484" s="34"/>
      <c r="AM484" s="21"/>
      <c r="AS484" s="11"/>
    </row>
    <row r="485" spans="1:45" s="3" customFormat="1" ht="24.75" customHeight="1" x14ac:dyDescent="0.25">
      <c r="A485" s="21"/>
      <c r="B485" s="21"/>
      <c r="D485" s="21"/>
      <c r="E485" s="33"/>
      <c r="F485" s="34"/>
      <c r="G485" s="21"/>
      <c r="H485" s="34"/>
      <c r="I485" s="34"/>
      <c r="J485" s="34"/>
      <c r="K485" s="34"/>
      <c r="L485" s="34"/>
      <c r="AM485" s="21"/>
      <c r="AS485" s="11"/>
    </row>
    <row r="486" spans="1:45" s="3" customFormat="1" ht="24.75" customHeight="1" x14ac:dyDescent="0.25">
      <c r="A486" s="21"/>
      <c r="B486" s="21"/>
      <c r="D486" s="21"/>
      <c r="E486" s="33"/>
      <c r="F486" s="34"/>
      <c r="G486" s="21"/>
      <c r="H486" s="34"/>
      <c r="I486" s="34"/>
      <c r="J486" s="34"/>
      <c r="K486" s="34"/>
      <c r="L486" s="34"/>
      <c r="AM486" s="21"/>
      <c r="AS486" s="11"/>
    </row>
    <row r="487" spans="1:45" s="3" customFormat="1" ht="24.75" customHeight="1" x14ac:dyDescent="0.25">
      <c r="A487" s="21"/>
      <c r="B487" s="21"/>
      <c r="D487" s="21"/>
      <c r="E487" s="33"/>
      <c r="F487" s="34"/>
      <c r="G487" s="21"/>
      <c r="H487" s="34"/>
      <c r="I487" s="34"/>
      <c r="J487" s="34"/>
      <c r="K487" s="34"/>
      <c r="L487" s="34"/>
      <c r="AM487" s="21"/>
      <c r="AS487" s="11"/>
    </row>
    <row r="488" spans="1:45" s="3" customFormat="1" ht="24.75" customHeight="1" x14ac:dyDescent="0.25">
      <c r="A488" s="21"/>
      <c r="B488" s="21"/>
      <c r="D488" s="21"/>
      <c r="E488" s="33"/>
      <c r="F488" s="34"/>
      <c r="G488" s="21"/>
      <c r="H488" s="34"/>
      <c r="I488" s="34"/>
      <c r="J488" s="34"/>
      <c r="K488" s="34"/>
      <c r="L488" s="34"/>
      <c r="AM488" s="21"/>
      <c r="AS488" s="11"/>
    </row>
    <row r="489" spans="1:45" s="3" customFormat="1" ht="24.75" customHeight="1" x14ac:dyDescent="0.25">
      <c r="A489" s="21"/>
      <c r="B489" s="21"/>
      <c r="D489" s="21"/>
      <c r="E489" s="33"/>
      <c r="F489" s="34"/>
      <c r="G489" s="21"/>
      <c r="H489" s="34"/>
      <c r="I489" s="34"/>
      <c r="J489" s="34"/>
      <c r="K489" s="34"/>
      <c r="L489" s="34"/>
      <c r="AM489" s="21"/>
      <c r="AS489" s="11"/>
    </row>
    <row r="490" spans="1:45" s="3" customFormat="1" ht="24.75" customHeight="1" x14ac:dyDescent="0.25">
      <c r="A490" s="21"/>
      <c r="B490" s="21"/>
      <c r="D490" s="21"/>
      <c r="E490" s="33"/>
      <c r="F490" s="34"/>
      <c r="G490" s="21"/>
      <c r="H490" s="34"/>
      <c r="I490" s="34"/>
      <c r="J490" s="34"/>
      <c r="K490" s="34"/>
      <c r="L490" s="34"/>
      <c r="AM490" s="21"/>
      <c r="AS490" s="11"/>
    </row>
    <row r="491" spans="1:45" s="3" customFormat="1" ht="24.75" customHeight="1" x14ac:dyDescent="0.25">
      <c r="A491" s="21"/>
      <c r="B491" s="21"/>
      <c r="D491" s="21"/>
      <c r="E491" s="33"/>
      <c r="F491" s="34"/>
      <c r="G491" s="21"/>
      <c r="H491" s="34"/>
      <c r="I491" s="34"/>
      <c r="J491" s="34"/>
      <c r="K491" s="34"/>
      <c r="L491" s="34"/>
      <c r="AM491" s="21"/>
      <c r="AS491" s="11"/>
    </row>
    <row r="492" spans="1:45" s="3" customFormat="1" ht="24.75" customHeight="1" x14ac:dyDescent="0.25">
      <c r="A492" s="21"/>
      <c r="B492" s="21"/>
      <c r="D492" s="21"/>
      <c r="E492" s="33"/>
      <c r="F492" s="34"/>
      <c r="G492" s="21"/>
      <c r="H492" s="34"/>
      <c r="I492" s="34"/>
      <c r="J492" s="34"/>
      <c r="K492" s="34"/>
      <c r="L492" s="34"/>
      <c r="AM492" s="21"/>
      <c r="AS492" s="11"/>
    </row>
    <row r="493" spans="1:45" s="3" customFormat="1" ht="24.75" customHeight="1" x14ac:dyDescent="0.25">
      <c r="A493" s="21"/>
      <c r="B493" s="21"/>
      <c r="D493" s="21"/>
      <c r="E493" s="33"/>
      <c r="F493" s="34"/>
      <c r="G493" s="21"/>
      <c r="H493" s="34"/>
      <c r="I493" s="34"/>
      <c r="J493" s="34"/>
      <c r="K493" s="34"/>
      <c r="L493" s="34"/>
      <c r="AM493" s="21"/>
      <c r="AS493" s="11"/>
    </row>
    <row r="494" spans="1:45" s="3" customFormat="1" ht="24.75" customHeight="1" x14ac:dyDescent="0.25">
      <c r="A494" s="21"/>
      <c r="B494" s="21"/>
      <c r="D494" s="21"/>
      <c r="E494" s="33"/>
      <c r="F494" s="34"/>
      <c r="G494" s="21"/>
      <c r="H494" s="34"/>
      <c r="I494" s="34"/>
      <c r="J494" s="34"/>
      <c r="K494" s="34"/>
      <c r="L494" s="34"/>
      <c r="AM494" s="21"/>
      <c r="AS494" s="11"/>
    </row>
    <row r="495" spans="1:45" s="3" customFormat="1" ht="24.75" customHeight="1" x14ac:dyDescent="0.25">
      <c r="A495" s="21"/>
      <c r="B495" s="21"/>
      <c r="D495" s="21"/>
      <c r="E495" s="33"/>
      <c r="F495" s="34"/>
      <c r="G495" s="21"/>
      <c r="H495" s="34"/>
      <c r="I495" s="34"/>
      <c r="J495" s="34"/>
      <c r="K495" s="34"/>
      <c r="L495" s="34"/>
      <c r="AM495" s="21"/>
      <c r="AS495" s="11"/>
    </row>
    <row r="496" spans="1:45" s="3" customFormat="1" ht="24.75" customHeight="1" x14ac:dyDescent="0.25">
      <c r="A496" s="21"/>
      <c r="B496" s="21"/>
      <c r="D496" s="21"/>
      <c r="E496" s="33"/>
      <c r="F496" s="34"/>
      <c r="G496" s="21"/>
      <c r="H496" s="34"/>
      <c r="I496" s="34"/>
      <c r="J496" s="34"/>
      <c r="K496" s="34"/>
      <c r="L496" s="34"/>
      <c r="AM496" s="21"/>
      <c r="AS496" s="11"/>
    </row>
    <row r="497" spans="1:45" s="3" customFormat="1" ht="24.75" customHeight="1" x14ac:dyDescent="0.25">
      <c r="A497" s="21"/>
      <c r="B497" s="21"/>
      <c r="D497" s="21"/>
      <c r="E497" s="33"/>
      <c r="F497" s="34"/>
      <c r="G497" s="21"/>
      <c r="H497" s="34"/>
      <c r="I497" s="34"/>
      <c r="J497" s="34"/>
      <c r="K497" s="34"/>
      <c r="L497" s="34"/>
      <c r="AM497" s="21"/>
      <c r="AS497" s="11"/>
    </row>
    <row r="498" spans="1:45" s="3" customFormat="1" ht="24.75" customHeight="1" x14ac:dyDescent="0.25">
      <c r="A498" s="21"/>
      <c r="B498" s="21"/>
      <c r="D498" s="21"/>
      <c r="E498" s="33"/>
      <c r="F498" s="34"/>
      <c r="G498" s="21"/>
      <c r="H498" s="34"/>
      <c r="I498" s="34"/>
      <c r="J498" s="34"/>
      <c r="K498" s="34"/>
      <c r="L498" s="34"/>
      <c r="AM498" s="21"/>
      <c r="AS498" s="11"/>
    </row>
    <row r="499" spans="1:45" s="3" customFormat="1" ht="24.75" customHeight="1" x14ac:dyDescent="0.25">
      <c r="A499" s="21"/>
      <c r="B499" s="21"/>
      <c r="D499" s="21"/>
      <c r="E499" s="33"/>
      <c r="F499" s="34"/>
      <c r="G499" s="21"/>
      <c r="H499" s="34"/>
      <c r="I499" s="34"/>
      <c r="J499" s="34"/>
      <c r="K499" s="34"/>
      <c r="L499" s="34"/>
      <c r="AM499" s="21"/>
      <c r="AS499" s="11"/>
    </row>
    <row r="500" spans="1:45" s="3" customFormat="1" ht="24.75" customHeight="1" x14ac:dyDescent="0.25">
      <c r="A500" s="21"/>
      <c r="B500" s="21"/>
      <c r="D500" s="21"/>
      <c r="E500" s="33"/>
      <c r="F500" s="34"/>
      <c r="G500" s="21"/>
      <c r="H500" s="34"/>
      <c r="I500" s="34"/>
      <c r="J500" s="34"/>
      <c r="K500" s="34"/>
      <c r="L500" s="34"/>
      <c r="AM500" s="21"/>
      <c r="AS500" s="11"/>
    </row>
    <row r="501" spans="1:45" s="3" customFormat="1" ht="24.75" customHeight="1" x14ac:dyDescent="0.25">
      <c r="A501" s="21"/>
      <c r="B501" s="21"/>
      <c r="D501" s="21"/>
      <c r="E501" s="33"/>
      <c r="F501" s="34"/>
      <c r="G501" s="21"/>
      <c r="H501" s="34"/>
      <c r="I501" s="34"/>
      <c r="J501" s="34"/>
      <c r="K501" s="34"/>
      <c r="L501" s="34"/>
      <c r="AM501" s="21"/>
      <c r="AS501" s="11"/>
    </row>
    <row r="502" spans="1:45" s="3" customFormat="1" ht="24.75" customHeight="1" x14ac:dyDescent="0.25">
      <c r="A502" s="21"/>
      <c r="B502" s="21"/>
      <c r="D502" s="21"/>
      <c r="E502" s="33"/>
      <c r="F502" s="34"/>
      <c r="G502" s="21"/>
      <c r="H502" s="34"/>
      <c r="I502" s="34"/>
      <c r="J502" s="34"/>
      <c r="K502" s="34"/>
      <c r="L502" s="34"/>
      <c r="AM502" s="21"/>
      <c r="AS502" s="11"/>
    </row>
    <row r="503" spans="1:45" s="3" customFormat="1" ht="24.75" customHeight="1" x14ac:dyDescent="0.25">
      <c r="A503" s="21"/>
      <c r="B503" s="21"/>
      <c r="D503" s="21"/>
      <c r="E503" s="33"/>
      <c r="F503" s="34"/>
      <c r="G503" s="21"/>
      <c r="H503" s="34"/>
      <c r="I503" s="34"/>
      <c r="J503" s="34"/>
      <c r="K503" s="34"/>
      <c r="L503" s="34"/>
      <c r="AM503" s="21"/>
      <c r="AS503" s="11"/>
    </row>
    <row r="504" spans="1:45" s="3" customFormat="1" ht="24.75" customHeight="1" x14ac:dyDescent="0.25">
      <c r="A504" s="21"/>
      <c r="B504" s="21"/>
      <c r="D504" s="21"/>
      <c r="E504" s="33"/>
      <c r="F504" s="34"/>
      <c r="G504" s="21"/>
      <c r="H504" s="34"/>
      <c r="I504" s="34"/>
      <c r="J504" s="34"/>
      <c r="K504" s="34"/>
      <c r="L504" s="34"/>
      <c r="AM504" s="21"/>
      <c r="AS504" s="11"/>
    </row>
    <row r="505" spans="1:45" s="3" customFormat="1" ht="24.75" customHeight="1" x14ac:dyDescent="0.25">
      <c r="A505" s="21"/>
      <c r="B505" s="21"/>
      <c r="D505" s="21"/>
      <c r="E505" s="33"/>
      <c r="F505" s="34"/>
      <c r="G505" s="21"/>
      <c r="H505" s="34"/>
      <c r="I505" s="34"/>
      <c r="J505" s="34"/>
      <c r="K505" s="34"/>
      <c r="L505" s="34"/>
      <c r="AM505" s="21"/>
      <c r="AS505" s="11"/>
    </row>
    <row r="506" spans="1:45" s="3" customFormat="1" ht="24.75" customHeight="1" x14ac:dyDescent="0.25">
      <c r="A506" s="21"/>
      <c r="B506" s="21"/>
      <c r="D506" s="21"/>
      <c r="E506" s="33"/>
      <c r="F506" s="34"/>
      <c r="G506" s="21"/>
      <c r="H506" s="34"/>
      <c r="I506" s="34"/>
      <c r="J506" s="34"/>
      <c r="K506" s="34"/>
      <c r="L506" s="34"/>
      <c r="AM506" s="21"/>
      <c r="AS506" s="11"/>
    </row>
    <row r="507" spans="1:45" s="3" customFormat="1" ht="24.75" customHeight="1" x14ac:dyDescent="0.25">
      <c r="A507" s="21"/>
      <c r="B507" s="21"/>
      <c r="D507" s="21"/>
      <c r="E507" s="33"/>
      <c r="F507" s="34"/>
      <c r="G507" s="21"/>
      <c r="H507" s="34"/>
      <c r="I507" s="34"/>
      <c r="J507" s="34"/>
      <c r="K507" s="34"/>
      <c r="L507" s="34"/>
      <c r="AM507" s="21"/>
      <c r="AS507" s="11"/>
    </row>
    <row r="508" spans="1:45" s="3" customFormat="1" ht="24.75" customHeight="1" x14ac:dyDescent="0.25">
      <c r="A508" s="21"/>
      <c r="B508" s="21"/>
      <c r="D508" s="21"/>
      <c r="E508" s="33"/>
      <c r="F508" s="34"/>
      <c r="G508" s="21"/>
      <c r="H508" s="34"/>
      <c r="I508" s="34"/>
      <c r="J508" s="34"/>
      <c r="K508" s="34"/>
      <c r="L508" s="34"/>
      <c r="AM508" s="21"/>
      <c r="AS508" s="11"/>
    </row>
    <row r="509" spans="1:45" s="3" customFormat="1" ht="24.75" customHeight="1" x14ac:dyDescent="0.25">
      <c r="A509" s="21"/>
      <c r="B509" s="21"/>
      <c r="D509" s="21"/>
      <c r="E509" s="33"/>
      <c r="F509" s="34"/>
      <c r="G509" s="21"/>
      <c r="H509" s="34"/>
      <c r="I509" s="34"/>
      <c r="J509" s="34"/>
      <c r="K509" s="34"/>
      <c r="L509" s="34"/>
      <c r="AM509" s="21"/>
      <c r="AS509" s="11"/>
    </row>
    <row r="510" spans="1:45" s="3" customFormat="1" ht="24.75" customHeight="1" x14ac:dyDescent="0.25">
      <c r="A510" s="21"/>
      <c r="B510" s="21"/>
      <c r="D510" s="21"/>
      <c r="E510" s="33"/>
      <c r="F510" s="34"/>
      <c r="G510" s="21"/>
      <c r="H510" s="34"/>
      <c r="I510" s="34"/>
      <c r="J510" s="34"/>
      <c r="K510" s="34"/>
      <c r="L510" s="34"/>
      <c r="AM510" s="21"/>
      <c r="AS510" s="11"/>
    </row>
    <row r="511" spans="1:45" s="3" customFormat="1" ht="24.75" customHeight="1" x14ac:dyDescent="0.25">
      <c r="A511" s="21"/>
      <c r="B511" s="21"/>
      <c r="D511" s="21"/>
      <c r="E511" s="33"/>
      <c r="F511" s="34"/>
      <c r="G511" s="21"/>
      <c r="H511" s="34"/>
      <c r="I511" s="34"/>
      <c r="J511" s="34"/>
      <c r="K511" s="34"/>
      <c r="L511" s="34"/>
      <c r="AM511" s="21"/>
      <c r="AS511" s="11"/>
    </row>
    <row r="512" spans="1:45" s="3" customFormat="1" ht="24.75" customHeight="1" x14ac:dyDescent="0.25">
      <c r="A512" s="21"/>
      <c r="B512" s="21"/>
      <c r="D512" s="21"/>
      <c r="E512" s="33"/>
      <c r="F512" s="34"/>
      <c r="G512" s="21"/>
      <c r="H512" s="34"/>
      <c r="I512" s="34"/>
      <c r="J512" s="34"/>
      <c r="K512" s="34"/>
      <c r="L512" s="34"/>
      <c r="AM512" s="21"/>
      <c r="AS512" s="11"/>
    </row>
    <row r="513" spans="1:45" s="3" customFormat="1" ht="24.75" customHeight="1" x14ac:dyDescent="0.25">
      <c r="A513" s="21"/>
      <c r="B513" s="21"/>
      <c r="D513" s="21"/>
      <c r="E513" s="33"/>
      <c r="F513" s="34"/>
      <c r="G513" s="21"/>
      <c r="H513" s="34"/>
      <c r="I513" s="34"/>
      <c r="J513" s="34"/>
      <c r="K513" s="34"/>
      <c r="L513" s="34"/>
      <c r="AM513" s="21"/>
      <c r="AS513" s="11"/>
    </row>
    <row r="514" spans="1:45" s="3" customFormat="1" ht="24.75" customHeight="1" x14ac:dyDescent="0.25">
      <c r="A514" s="21"/>
      <c r="B514" s="21"/>
      <c r="D514" s="21"/>
      <c r="E514" s="33"/>
      <c r="F514" s="34"/>
      <c r="G514" s="21"/>
      <c r="H514" s="34"/>
      <c r="I514" s="34"/>
      <c r="J514" s="34"/>
      <c r="K514" s="34"/>
      <c r="L514" s="34"/>
      <c r="AM514" s="21"/>
      <c r="AS514" s="11"/>
    </row>
    <row r="515" spans="1:45" s="3" customFormat="1" ht="24.75" customHeight="1" x14ac:dyDescent="0.25">
      <c r="A515" s="21"/>
      <c r="B515" s="21"/>
      <c r="D515" s="21"/>
      <c r="E515" s="33"/>
      <c r="F515" s="34"/>
      <c r="G515" s="21"/>
      <c r="H515" s="34"/>
      <c r="I515" s="34"/>
      <c r="J515" s="34"/>
      <c r="K515" s="34"/>
      <c r="L515" s="34"/>
      <c r="AM515" s="21"/>
      <c r="AS515" s="11"/>
    </row>
    <row r="516" spans="1:45" s="3" customFormat="1" ht="24.75" customHeight="1" x14ac:dyDescent="0.25">
      <c r="A516" s="21"/>
      <c r="B516" s="21"/>
      <c r="D516" s="21"/>
      <c r="E516" s="33"/>
      <c r="F516" s="34"/>
      <c r="G516" s="21"/>
      <c r="H516" s="34"/>
      <c r="I516" s="34"/>
      <c r="J516" s="34"/>
      <c r="K516" s="34"/>
      <c r="L516" s="34"/>
      <c r="AM516" s="21"/>
      <c r="AS516" s="11"/>
    </row>
    <row r="517" spans="1:45" s="3" customFormat="1" ht="24.75" customHeight="1" x14ac:dyDescent="0.25">
      <c r="A517" s="21"/>
      <c r="B517" s="21"/>
      <c r="D517" s="21"/>
      <c r="E517" s="33"/>
      <c r="F517" s="34"/>
      <c r="G517" s="21"/>
      <c r="H517" s="34"/>
      <c r="I517" s="34"/>
      <c r="J517" s="34"/>
      <c r="K517" s="34"/>
      <c r="L517" s="34"/>
      <c r="AM517" s="21"/>
      <c r="AS517" s="11"/>
    </row>
    <row r="518" spans="1:45" s="3" customFormat="1" ht="24.75" customHeight="1" x14ac:dyDescent="0.25">
      <c r="A518" s="21"/>
      <c r="B518" s="21"/>
      <c r="D518" s="21"/>
      <c r="E518" s="33"/>
      <c r="F518" s="34"/>
      <c r="G518" s="21"/>
      <c r="H518" s="34"/>
      <c r="I518" s="34"/>
      <c r="J518" s="34"/>
      <c r="K518" s="34"/>
      <c r="L518" s="34"/>
      <c r="AM518" s="21"/>
      <c r="AS518" s="11"/>
    </row>
    <row r="519" spans="1:45" s="3" customFormat="1" ht="24.75" customHeight="1" x14ac:dyDescent="0.25">
      <c r="A519" s="21"/>
      <c r="B519" s="21"/>
      <c r="D519" s="21"/>
      <c r="E519" s="33"/>
      <c r="F519" s="34"/>
      <c r="G519" s="21"/>
      <c r="H519" s="34"/>
      <c r="I519" s="34"/>
      <c r="J519" s="34"/>
      <c r="K519" s="34"/>
      <c r="L519" s="34"/>
      <c r="AM519" s="21"/>
      <c r="AS519" s="11"/>
    </row>
    <row r="520" spans="1:45" s="3" customFormat="1" ht="24.75" customHeight="1" x14ac:dyDescent="0.25">
      <c r="A520" s="21"/>
      <c r="B520" s="21"/>
      <c r="D520" s="21"/>
      <c r="E520" s="33"/>
      <c r="F520" s="34"/>
      <c r="G520" s="21"/>
      <c r="H520" s="34"/>
      <c r="I520" s="34"/>
      <c r="J520" s="34"/>
      <c r="K520" s="34"/>
      <c r="L520" s="34"/>
      <c r="AM520" s="21"/>
      <c r="AS520" s="11"/>
    </row>
    <row r="521" spans="1:45" s="3" customFormat="1" ht="24.75" customHeight="1" x14ac:dyDescent="0.25">
      <c r="A521" s="21"/>
      <c r="B521" s="21"/>
      <c r="D521" s="21"/>
      <c r="E521" s="33"/>
      <c r="F521" s="34"/>
      <c r="G521" s="21"/>
      <c r="H521" s="34"/>
      <c r="I521" s="34"/>
      <c r="J521" s="34"/>
      <c r="K521" s="34"/>
      <c r="L521" s="34"/>
      <c r="AM521" s="21"/>
      <c r="AS521" s="11"/>
    </row>
    <row r="522" spans="1:45" s="3" customFormat="1" ht="24.75" customHeight="1" x14ac:dyDescent="0.25">
      <c r="A522" s="21"/>
      <c r="B522" s="21"/>
      <c r="D522" s="21"/>
      <c r="E522" s="33"/>
      <c r="F522" s="34"/>
      <c r="G522" s="21"/>
      <c r="H522" s="34"/>
      <c r="I522" s="34"/>
      <c r="J522" s="34"/>
      <c r="K522" s="34"/>
      <c r="L522" s="34"/>
      <c r="AM522" s="21"/>
      <c r="AS522" s="11"/>
    </row>
    <row r="523" spans="1:45" s="3" customFormat="1" ht="24.75" customHeight="1" x14ac:dyDescent="0.25">
      <c r="A523" s="21"/>
      <c r="B523" s="21"/>
      <c r="D523" s="21"/>
      <c r="E523" s="33"/>
      <c r="F523" s="34"/>
      <c r="G523" s="21"/>
      <c r="H523" s="34"/>
      <c r="I523" s="34"/>
      <c r="J523" s="34"/>
      <c r="K523" s="34"/>
      <c r="L523" s="34"/>
      <c r="AM523" s="21"/>
      <c r="AS523" s="11"/>
    </row>
    <row r="524" spans="1:45" s="3" customFormat="1" ht="24.75" customHeight="1" x14ac:dyDescent="0.25">
      <c r="A524" s="21"/>
      <c r="B524" s="21"/>
      <c r="D524" s="21"/>
      <c r="E524" s="33"/>
      <c r="F524" s="34"/>
      <c r="G524" s="21"/>
      <c r="H524" s="34"/>
      <c r="I524" s="34"/>
      <c r="J524" s="34"/>
      <c r="K524" s="34"/>
      <c r="L524" s="34"/>
      <c r="AM524" s="21"/>
      <c r="AS524" s="11"/>
    </row>
    <row r="525" spans="1:45" s="3" customFormat="1" ht="24.75" customHeight="1" x14ac:dyDescent="0.25">
      <c r="A525" s="21"/>
      <c r="B525" s="21"/>
      <c r="D525" s="21"/>
      <c r="E525" s="33"/>
      <c r="F525" s="34"/>
      <c r="G525" s="21"/>
      <c r="H525" s="34"/>
      <c r="I525" s="34"/>
      <c r="J525" s="34"/>
      <c r="K525" s="34"/>
      <c r="L525" s="34"/>
      <c r="AM525" s="21"/>
      <c r="AS525" s="11"/>
    </row>
    <row r="526" spans="1:45" s="3" customFormat="1" ht="24.75" customHeight="1" x14ac:dyDescent="0.25">
      <c r="A526" s="21"/>
      <c r="B526" s="21"/>
      <c r="D526" s="21"/>
      <c r="E526" s="33"/>
      <c r="F526" s="34"/>
      <c r="G526" s="21"/>
      <c r="H526" s="34"/>
      <c r="I526" s="34"/>
      <c r="J526" s="34"/>
      <c r="K526" s="34"/>
      <c r="L526" s="34"/>
      <c r="AM526" s="21"/>
      <c r="AS526" s="11"/>
    </row>
    <row r="527" spans="1:45" s="3" customFormat="1" ht="24.75" customHeight="1" x14ac:dyDescent="0.25">
      <c r="A527" s="21"/>
      <c r="B527" s="21"/>
      <c r="D527" s="21"/>
      <c r="E527" s="33"/>
      <c r="F527" s="34"/>
      <c r="G527" s="21"/>
      <c r="H527" s="34"/>
      <c r="I527" s="34"/>
      <c r="J527" s="34"/>
      <c r="K527" s="34"/>
      <c r="L527" s="34"/>
      <c r="AM527" s="21"/>
      <c r="AS527" s="11"/>
    </row>
    <row r="528" spans="1:45" s="3" customFormat="1" ht="24.75" customHeight="1" x14ac:dyDescent="0.25">
      <c r="A528" s="21"/>
      <c r="B528" s="21"/>
      <c r="D528" s="21"/>
      <c r="E528" s="33"/>
      <c r="F528" s="34"/>
      <c r="G528" s="21"/>
      <c r="H528" s="34"/>
      <c r="I528" s="34"/>
      <c r="J528" s="34"/>
      <c r="K528" s="34"/>
      <c r="L528" s="34"/>
      <c r="AM528" s="21"/>
      <c r="AS528" s="11"/>
    </row>
    <row r="529" spans="1:45" s="3" customFormat="1" ht="24.75" customHeight="1" x14ac:dyDescent="0.25">
      <c r="A529" s="21"/>
      <c r="B529" s="21"/>
      <c r="D529" s="21"/>
      <c r="E529" s="33"/>
      <c r="F529" s="34"/>
      <c r="G529" s="21"/>
      <c r="H529" s="34"/>
      <c r="I529" s="34"/>
      <c r="J529" s="34"/>
      <c r="K529" s="34"/>
      <c r="L529" s="34"/>
      <c r="AM529" s="21"/>
      <c r="AS529" s="11"/>
    </row>
    <row r="530" spans="1:45" s="3" customFormat="1" ht="24.75" customHeight="1" x14ac:dyDescent="0.25">
      <c r="A530" s="21"/>
      <c r="B530" s="21"/>
      <c r="D530" s="21"/>
      <c r="E530" s="33"/>
      <c r="F530" s="34"/>
      <c r="G530" s="21"/>
      <c r="H530" s="34"/>
      <c r="I530" s="34"/>
      <c r="J530" s="34"/>
      <c r="K530" s="34"/>
      <c r="L530" s="34"/>
      <c r="AM530" s="21"/>
      <c r="AS530" s="11"/>
    </row>
    <row r="531" spans="1:45" s="3" customFormat="1" ht="24.75" customHeight="1" x14ac:dyDescent="0.25">
      <c r="A531" s="21"/>
      <c r="B531" s="21"/>
      <c r="D531" s="21"/>
      <c r="E531" s="33"/>
      <c r="F531" s="34"/>
      <c r="G531" s="21"/>
      <c r="H531" s="34"/>
      <c r="I531" s="34"/>
      <c r="J531" s="34"/>
      <c r="K531" s="34"/>
      <c r="L531" s="34"/>
      <c r="AM531" s="21"/>
      <c r="AS531" s="11"/>
    </row>
    <row r="532" spans="1:45" s="3" customFormat="1" ht="24.75" customHeight="1" x14ac:dyDescent="0.25">
      <c r="A532" s="21"/>
      <c r="B532" s="21"/>
      <c r="D532" s="21"/>
      <c r="E532" s="33"/>
      <c r="F532" s="34"/>
      <c r="G532" s="21"/>
      <c r="H532" s="34"/>
      <c r="I532" s="34"/>
      <c r="J532" s="34"/>
      <c r="K532" s="34"/>
      <c r="L532" s="34"/>
      <c r="AM532" s="21"/>
      <c r="AS532" s="11"/>
    </row>
    <row r="533" spans="1:45" s="3" customFormat="1" ht="24.75" customHeight="1" x14ac:dyDescent="0.25">
      <c r="A533" s="21"/>
      <c r="B533" s="21"/>
      <c r="D533" s="21"/>
      <c r="E533" s="33"/>
      <c r="F533" s="34"/>
      <c r="G533" s="21"/>
      <c r="H533" s="34"/>
      <c r="I533" s="34"/>
      <c r="J533" s="34"/>
      <c r="K533" s="34"/>
      <c r="L533" s="34"/>
      <c r="AM533" s="21"/>
      <c r="AS533" s="11"/>
    </row>
    <row r="534" spans="1:45" s="3" customFormat="1" ht="24.75" customHeight="1" x14ac:dyDescent="0.25">
      <c r="A534" s="21"/>
      <c r="B534" s="21"/>
      <c r="D534" s="21"/>
      <c r="E534" s="33"/>
      <c r="F534" s="34"/>
      <c r="G534" s="21"/>
      <c r="H534" s="34"/>
      <c r="I534" s="34"/>
      <c r="J534" s="34"/>
      <c r="K534" s="34"/>
      <c r="L534" s="34"/>
      <c r="AM534" s="21"/>
      <c r="AS534" s="11"/>
    </row>
    <row r="535" spans="1:45" s="3" customFormat="1" ht="24.75" customHeight="1" x14ac:dyDescent="0.25">
      <c r="A535" s="21"/>
      <c r="B535" s="21"/>
      <c r="D535" s="21"/>
      <c r="E535" s="33"/>
      <c r="F535" s="34"/>
      <c r="G535" s="21"/>
      <c r="H535" s="34"/>
      <c r="I535" s="34"/>
      <c r="J535" s="34"/>
      <c r="K535" s="34"/>
      <c r="L535" s="34"/>
      <c r="AM535" s="21"/>
      <c r="AS535" s="11"/>
    </row>
    <row r="536" spans="1:45" s="3" customFormat="1" ht="24.75" customHeight="1" x14ac:dyDescent="0.25">
      <c r="A536" s="21"/>
      <c r="B536" s="21"/>
      <c r="D536" s="21"/>
      <c r="E536" s="33"/>
      <c r="F536" s="34"/>
      <c r="G536" s="21"/>
      <c r="H536" s="34"/>
      <c r="I536" s="34"/>
      <c r="J536" s="34"/>
      <c r="K536" s="34"/>
      <c r="L536" s="34"/>
      <c r="AM536" s="21"/>
      <c r="AS536" s="11"/>
    </row>
    <row r="537" spans="1:45" s="3" customFormat="1" ht="24.75" customHeight="1" x14ac:dyDescent="0.25">
      <c r="A537" s="21"/>
      <c r="B537" s="21"/>
      <c r="D537" s="21"/>
      <c r="E537" s="33"/>
      <c r="F537" s="34"/>
      <c r="G537" s="21"/>
      <c r="H537" s="34"/>
      <c r="I537" s="34"/>
      <c r="J537" s="34"/>
      <c r="K537" s="34"/>
      <c r="L537" s="34"/>
      <c r="AM537" s="21"/>
      <c r="AS537" s="11"/>
    </row>
    <row r="538" spans="1:45" s="3" customFormat="1" ht="24.75" customHeight="1" x14ac:dyDescent="0.25">
      <c r="A538" s="21"/>
      <c r="B538" s="21"/>
      <c r="D538" s="21"/>
      <c r="E538" s="33"/>
      <c r="F538" s="34"/>
      <c r="G538" s="21"/>
      <c r="H538" s="34"/>
      <c r="I538" s="34"/>
      <c r="J538" s="34"/>
      <c r="K538" s="34"/>
      <c r="L538" s="34"/>
      <c r="AM538" s="21"/>
      <c r="AS538" s="11"/>
    </row>
    <row r="539" spans="1:45" s="3" customFormat="1" ht="24.75" customHeight="1" x14ac:dyDescent="0.25">
      <c r="A539" s="21"/>
      <c r="B539" s="21"/>
      <c r="D539" s="21"/>
      <c r="E539" s="33"/>
      <c r="F539" s="34"/>
      <c r="G539" s="21"/>
      <c r="H539" s="34"/>
      <c r="I539" s="34"/>
      <c r="J539" s="34"/>
      <c r="K539" s="34"/>
      <c r="L539" s="34"/>
      <c r="AM539" s="21"/>
      <c r="AS539" s="11"/>
    </row>
    <row r="540" spans="1:45" s="3" customFormat="1" ht="24.75" customHeight="1" x14ac:dyDescent="0.25">
      <c r="A540" s="21"/>
      <c r="B540" s="21"/>
      <c r="D540" s="21"/>
      <c r="E540" s="33"/>
      <c r="F540" s="34"/>
      <c r="G540" s="21"/>
      <c r="H540" s="34"/>
      <c r="I540" s="34"/>
      <c r="J540" s="34"/>
      <c r="K540" s="34"/>
      <c r="L540" s="34"/>
      <c r="AM540" s="21"/>
      <c r="AS540" s="11"/>
    </row>
    <row r="541" spans="1:45" s="3" customFormat="1" ht="24.75" customHeight="1" x14ac:dyDescent="0.25">
      <c r="A541" s="21"/>
      <c r="B541" s="21"/>
      <c r="D541" s="21"/>
      <c r="E541" s="33"/>
      <c r="F541" s="34"/>
      <c r="G541" s="21"/>
      <c r="H541" s="34"/>
      <c r="I541" s="34"/>
      <c r="J541" s="34"/>
      <c r="K541" s="34"/>
      <c r="L541" s="34"/>
      <c r="AM541" s="21"/>
      <c r="AS541" s="11"/>
    </row>
    <row r="542" spans="1:45" s="3" customFormat="1" ht="24.75" customHeight="1" x14ac:dyDescent="0.25">
      <c r="A542" s="21"/>
      <c r="B542" s="21"/>
      <c r="D542" s="21"/>
      <c r="E542" s="33"/>
      <c r="F542" s="34"/>
      <c r="G542" s="21"/>
      <c r="H542" s="34"/>
      <c r="I542" s="34"/>
      <c r="J542" s="34"/>
      <c r="K542" s="34"/>
      <c r="L542" s="34"/>
      <c r="AM542" s="21"/>
      <c r="AS542" s="11"/>
    </row>
    <row r="543" spans="1:45" s="3" customFormat="1" ht="24.75" customHeight="1" x14ac:dyDescent="0.25">
      <c r="A543" s="21"/>
      <c r="B543" s="21"/>
      <c r="D543" s="21"/>
      <c r="E543" s="33"/>
      <c r="F543" s="34"/>
      <c r="G543" s="21"/>
      <c r="H543" s="34"/>
      <c r="I543" s="34"/>
      <c r="J543" s="34"/>
      <c r="K543" s="34"/>
      <c r="L543" s="34"/>
      <c r="AM543" s="21"/>
      <c r="AS543" s="11"/>
    </row>
    <row r="544" spans="1:45" s="3" customFormat="1" ht="24.75" customHeight="1" x14ac:dyDescent="0.25">
      <c r="A544" s="21"/>
      <c r="B544" s="21"/>
      <c r="D544" s="21"/>
      <c r="E544" s="33"/>
      <c r="F544" s="34"/>
      <c r="G544" s="21"/>
      <c r="H544" s="34"/>
      <c r="I544" s="34"/>
      <c r="J544" s="34"/>
      <c r="K544" s="34"/>
      <c r="L544" s="34"/>
      <c r="AM544" s="21"/>
      <c r="AS544" s="11"/>
    </row>
    <row r="545" spans="1:45" s="3" customFormat="1" ht="24.75" customHeight="1" x14ac:dyDescent="0.25">
      <c r="A545" s="21"/>
      <c r="B545" s="21"/>
      <c r="D545" s="21"/>
      <c r="E545" s="33"/>
      <c r="F545" s="34"/>
      <c r="G545" s="21"/>
      <c r="H545" s="34"/>
      <c r="I545" s="34"/>
      <c r="J545" s="34"/>
      <c r="K545" s="34"/>
      <c r="L545" s="34"/>
      <c r="AM545" s="21"/>
      <c r="AS545" s="11"/>
    </row>
    <row r="546" spans="1:45" s="3" customFormat="1" ht="24.75" customHeight="1" x14ac:dyDescent="0.25">
      <c r="A546" s="21"/>
      <c r="B546" s="21"/>
      <c r="D546" s="21"/>
      <c r="E546" s="33"/>
      <c r="F546" s="34"/>
      <c r="G546" s="21"/>
      <c r="H546" s="34"/>
      <c r="I546" s="34"/>
      <c r="J546" s="34"/>
      <c r="K546" s="34"/>
      <c r="L546" s="34"/>
      <c r="AM546" s="21"/>
      <c r="AS546" s="11"/>
    </row>
    <row r="547" spans="1:45" s="3" customFormat="1" ht="24.75" customHeight="1" x14ac:dyDescent="0.25">
      <c r="A547" s="21"/>
      <c r="B547" s="21"/>
      <c r="D547" s="21"/>
      <c r="E547" s="33"/>
      <c r="F547" s="34"/>
      <c r="G547" s="21"/>
      <c r="H547" s="34"/>
      <c r="I547" s="34"/>
      <c r="J547" s="34"/>
      <c r="K547" s="34"/>
      <c r="L547" s="34"/>
      <c r="AM547" s="21"/>
      <c r="AS547" s="11"/>
    </row>
    <row r="548" spans="1:45" s="3" customFormat="1" ht="24.75" customHeight="1" x14ac:dyDescent="0.25">
      <c r="A548" s="21"/>
      <c r="B548" s="21"/>
      <c r="D548" s="21"/>
      <c r="E548" s="33"/>
      <c r="F548" s="34"/>
      <c r="G548" s="21"/>
      <c r="H548" s="34"/>
      <c r="I548" s="34"/>
      <c r="J548" s="34"/>
      <c r="K548" s="34"/>
      <c r="L548" s="34"/>
      <c r="AM548" s="21"/>
      <c r="AS548" s="11"/>
    </row>
    <row r="549" spans="1:45" s="3" customFormat="1" ht="24.75" customHeight="1" x14ac:dyDescent="0.25">
      <c r="A549" s="21"/>
      <c r="B549" s="21"/>
      <c r="D549" s="21"/>
      <c r="E549" s="33"/>
      <c r="F549" s="34"/>
      <c r="G549" s="21"/>
      <c r="H549" s="34"/>
      <c r="I549" s="34"/>
      <c r="J549" s="34"/>
      <c r="K549" s="34"/>
      <c r="L549" s="34"/>
      <c r="AM549" s="21"/>
      <c r="AS549" s="11"/>
    </row>
    <row r="550" spans="1:45" s="3" customFormat="1" ht="24.75" customHeight="1" x14ac:dyDescent="0.25">
      <c r="A550" s="21"/>
      <c r="B550" s="21"/>
      <c r="D550" s="21"/>
      <c r="E550" s="33"/>
      <c r="F550" s="34"/>
      <c r="G550" s="21"/>
      <c r="H550" s="34"/>
      <c r="I550" s="34"/>
      <c r="J550" s="34"/>
      <c r="K550" s="34"/>
      <c r="L550" s="34"/>
      <c r="AM550" s="21"/>
      <c r="AS550" s="11"/>
    </row>
    <row r="551" spans="1:45" s="3" customFormat="1" ht="24.75" customHeight="1" x14ac:dyDescent="0.25">
      <c r="A551" s="21"/>
      <c r="B551" s="21"/>
      <c r="D551" s="21"/>
      <c r="E551" s="33"/>
      <c r="F551" s="34"/>
      <c r="G551" s="21"/>
      <c r="H551" s="34"/>
      <c r="I551" s="34"/>
      <c r="J551" s="34"/>
      <c r="K551" s="34"/>
      <c r="L551" s="34"/>
      <c r="AM551" s="21"/>
      <c r="AS551" s="11"/>
    </row>
    <row r="552" spans="1:45" s="3" customFormat="1" ht="24.75" customHeight="1" x14ac:dyDescent="0.25">
      <c r="A552" s="21"/>
      <c r="B552" s="21"/>
      <c r="D552" s="21"/>
      <c r="E552" s="33"/>
      <c r="F552" s="34"/>
      <c r="G552" s="21"/>
      <c r="H552" s="34"/>
      <c r="I552" s="34"/>
      <c r="J552" s="34"/>
      <c r="K552" s="34"/>
      <c r="L552" s="34"/>
      <c r="AM552" s="21"/>
      <c r="AS552" s="11"/>
    </row>
    <row r="553" spans="1:45" s="3" customFormat="1" ht="24.75" customHeight="1" x14ac:dyDescent="0.25">
      <c r="A553" s="21"/>
      <c r="B553" s="21"/>
      <c r="D553" s="21"/>
      <c r="E553" s="33"/>
      <c r="F553" s="34"/>
      <c r="G553" s="21"/>
      <c r="H553" s="34"/>
      <c r="I553" s="34"/>
      <c r="J553" s="34"/>
      <c r="K553" s="34"/>
      <c r="L553" s="34"/>
      <c r="AM553" s="21"/>
      <c r="AS553" s="11"/>
    </row>
    <row r="554" spans="1:45" s="3" customFormat="1" ht="24.75" customHeight="1" x14ac:dyDescent="0.25">
      <c r="A554" s="21"/>
      <c r="B554" s="21"/>
      <c r="D554" s="21"/>
      <c r="E554" s="33"/>
      <c r="F554" s="34"/>
      <c r="G554" s="21"/>
      <c r="H554" s="34"/>
      <c r="I554" s="34"/>
      <c r="J554" s="34"/>
      <c r="K554" s="34"/>
      <c r="L554" s="34"/>
      <c r="AM554" s="21"/>
      <c r="AS554" s="11"/>
    </row>
    <row r="555" spans="1:45" s="3" customFormat="1" ht="24.75" customHeight="1" x14ac:dyDescent="0.25">
      <c r="A555" s="21"/>
      <c r="B555" s="21"/>
      <c r="D555" s="21"/>
      <c r="E555" s="33"/>
      <c r="F555" s="34"/>
      <c r="G555" s="21"/>
      <c r="H555" s="34"/>
      <c r="I555" s="34"/>
      <c r="J555" s="34"/>
      <c r="K555" s="34"/>
      <c r="L555" s="34"/>
      <c r="AM555" s="21"/>
      <c r="AS555" s="11"/>
    </row>
    <row r="556" spans="1:45" s="3" customFormat="1" ht="24.75" customHeight="1" x14ac:dyDescent="0.25">
      <c r="A556" s="21"/>
      <c r="B556" s="21"/>
      <c r="D556" s="21"/>
      <c r="E556" s="33"/>
      <c r="F556" s="34"/>
      <c r="G556" s="21"/>
      <c r="H556" s="34"/>
      <c r="I556" s="34"/>
      <c r="J556" s="34"/>
      <c r="K556" s="34"/>
      <c r="L556" s="34"/>
      <c r="AM556" s="21"/>
      <c r="AS556" s="11"/>
    </row>
    <row r="557" spans="1:45" s="3" customFormat="1" ht="24.75" customHeight="1" x14ac:dyDescent="0.25">
      <c r="A557" s="21"/>
      <c r="B557" s="21"/>
      <c r="D557" s="21"/>
      <c r="E557" s="33"/>
      <c r="F557" s="34"/>
      <c r="G557" s="21"/>
      <c r="H557" s="34"/>
      <c r="I557" s="34"/>
      <c r="J557" s="34"/>
      <c r="K557" s="34"/>
      <c r="L557" s="34"/>
      <c r="AM557" s="21"/>
      <c r="AS557" s="11"/>
    </row>
    <row r="558" spans="1:45" s="3" customFormat="1" ht="24.75" customHeight="1" x14ac:dyDescent="0.25">
      <c r="A558" s="21"/>
      <c r="B558" s="21"/>
      <c r="D558" s="21"/>
      <c r="E558" s="33"/>
      <c r="F558" s="34"/>
      <c r="G558" s="21"/>
      <c r="H558" s="34"/>
      <c r="I558" s="34"/>
      <c r="J558" s="34"/>
      <c r="K558" s="34"/>
      <c r="L558" s="34"/>
      <c r="AM558" s="21"/>
      <c r="AS558" s="11"/>
    </row>
    <row r="559" spans="1:45" s="3" customFormat="1" ht="24.75" customHeight="1" x14ac:dyDescent="0.25">
      <c r="A559" s="21"/>
      <c r="B559" s="21"/>
      <c r="D559" s="21"/>
      <c r="E559" s="33"/>
      <c r="F559" s="34"/>
      <c r="G559" s="21"/>
      <c r="H559" s="34"/>
      <c r="I559" s="34"/>
      <c r="J559" s="34"/>
      <c r="K559" s="34"/>
      <c r="L559" s="34"/>
      <c r="AM559" s="21"/>
      <c r="AS559" s="11"/>
    </row>
    <row r="560" spans="1:45" s="3" customFormat="1" ht="24.75" customHeight="1" x14ac:dyDescent="0.25">
      <c r="A560" s="21"/>
      <c r="B560" s="21"/>
      <c r="D560" s="21"/>
      <c r="E560" s="33"/>
      <c r="F560" s="34"/>
      <c r="G560" s="21"/>
      <c r="H560" s="34"/>
      <c r="I560" s="34"/>
      <c r="J560" s="34"/>
      <c r="K560" s="34"/>
      <c r="L560" s="34"/>
      <c r="AM560" s="21"/>
      <c r="AS560" s="11"/>
    </row>
    <row r="561" spans="1:45" s="3" customFormat="1" ht="24.75" customHeight="1" x14ac:dyDescent="0.25">
      <c r="A561" s="21"/>
      <c r="B561" s="21"/>
      <c r="D561" s="21"/>
      <c r="E561" s="33"/>
      <c r="F561" s="34"/>
      <c r="G561" s="21"/>
      <c r="H561" s="34"/>
      <c r="I561" s="34"/>
      <c r="J561" s="34"/>
      <c r="K561" s="34"/>
      <c r="L561" s="34"/>
      <c r="AM561" s="21"/>
      <c r="AS561" s="11"/>
    </row>
    <row r="562" spans="1:45" s="3" customFormat="1" ht="24.75" customHeight="1" x14ac:dyDescent="0.25">
      <c r="A562" s="21"/>
      <c r="B562" s="21"/>
      <c r="D562" s="21"/>
      <c r="E562" s="33"/>
      <c r="F562" s="34"/>
      <c r="G562" s="21"/>
      <c r="H562" s="34"/>
      <c r="I562" s="34"/>
      <c r="J562" s="34"/>
      <c r="K562" s="34"/>
      <c r="L562" s="34"/>
      <c r="AM562" s="21"/>
      <c r="AS562" s="11"/>
    </row>
    <row r="563" spans="1:45" s="3" customFormat="1" ht="24.75" customHeight="1" x14ac:dyDescent="0.25">
      <c r="A563" s="21"/>
      <c r="B563" s="21"/>
      <c r="D563" s="21"/>
      <c r="E563" s="33"/>
      <c r="F563" s="34"/>
      <c r="G563" s="21"/>
      <c r="H563" s="34"/>
      <c r="I563" s="34"/>
      <c r="J563" s="34"/>
      <c r="K563" s="34"/>
      <c r="L563" s="34"/>
      <c r="AM563" s="21"/>
      <c r="AS563" s="11"/>
    </row>
    <row r="564" spans="1:45" s="3" customFormat="1" ht="24.75" customHeight="1" x14ac:dyDescent="0.25">
      <c r="A564" s="21"/>
      <c r="B564" s="21"/>
      <c r="D564" s="21"/>
      <c r="E564" s="33"/>
      <c r="F564" s="34"/>
      <c r="G564" s="21"/>
      <c r="H564" s="34"/>
      <c r="I564" s="34"/>
      <c r="J564" s="34"/>
      <c r="K564" s="34"/>
      <c r="L564" s="34"/>
      <c r="AM564" s="21"/>
      <c r="AS564" s="11"/>
    </row>
    <row r="565" spans="1:45" s="3" customFormat="1" ht="24.75" customHeight="1" x14ac:dyDescent="0.25">
      <c r="A565" s="21"/>
      <c r="B565" s="21"/>
      <c r="D565" s="21"/>
      <c r="E565" s="33"/>
      <c r="F565" s="34"/>
      <c r="G565" s="21"/>
      <c r="H565" s="34"/>
      <c r="I565" s="34"/>
      <c r="J565" s="34"/>
      <c r="K565" s="34"/>
      <c r="L565" s="34"/>
      <c r="AM565" s="21"/>
      <c r="AS565" s="11"/>
    </row>
    <row r="566" spans="1:45" s="3" customFormat="1" ht="24.75" customHeight="1" x14ac:dyDescent="0.25">
      <c r="A566" s="21"/>
      <c r="B566" s="21"/>
      <c r="D566" s="21"/>
      <c r="E566" s="33"/>
      <c r="F566" s="34"/>
      <c r="G566" s="21"/>
      <c r="H566" s="34"/>
      <c r="I566" s="34"/>
      <c r="J566" s="34"/>
      <c r="K566" s="34"/>
      <c r="L566" s="34"/>
      <c r="AM566" s="21"/>
      <c r="AS566" s="11"/>
    </row>
    <row r="567" spans="1:45" s="3" customFormat="1" ht="24.75" customHeight="1" x14ac:dyDescent="0.25">
      <c r="A567" s="21"/>
      <c r="B567" s="21"/>
      <c r="D567" s="21"/>
      <c r="E567" s="33"/>
      <c r="F567" s="34"/>
      <c r="G567" s="21"/>
      <c r="H567" s="34"/>
      <c r="I567" s="34"/>
      <c r="J567" s="34"/>
      <c r="K567" s="34"/>
      <c r="L567" s="34"/>
      <c r="AM567" s="21"/>
      <c r="AS567" s="11"/>
    </row>
    <row r="568" spans="1:45" s="3" customFormat="1" ht="24.75" customHeight="1" x14ac:dyDescent="0.25">
      <c r="A568" s="21"/>
      <c r="B568" s="21"/>
      <c r="D568" s="21"/>
      <c r="E568" s="33"/>
      <c r="F568" s="34"/>
      <c r="G568" s="21"/>
      <c r="H568" s="34"/>
      <c r="I568" s="34"/>
      <c r="J568" s="34"/>
      <c r="K568" s="34"/>
      <c r="L568" s="34"/>
      <c r="AM568" s="21"/>
      <c r="AS568" s="11"/>
    </row>
    <row r="569" spans="1:45" s="3" customFormat="1" ht="24.75" customHeight="1" x14ac:dyDescent="0.25">
      <c r="A569" s="21"/>
      <c r="B569" s="21"/>
      <c r="D569" s="21"/>
      <c r="E569" s="33"/>
      <c r="F569" s="34"/>
      <c r="G569" s="21"/>
      <c r="H569" s="34"/>
      <c r="I569" s="34"/>
      <c r="J569" s="34"/>
      <c r="K569" s="34"/>
      <c r="L569" s="34"/>
      <c r="AM569" s="21"/>
      <c r="AS569" s="11"/>
    </row>
    <row r="570" spans="1:45" s="3" customFormat="1" ht="24.75" customHeight="1" x14ac:dyDescent="0.25">
      <c r="A570" s="21"/>
      <c r="B570" s="21"/>
      <c r="D570" s="21"/>
      <c r="E570" s="33"/>
      <c r="F570" s="34"/>
      <c r="G570" s="21"/>
      <c r="H570" s="34"/>
      <c r="I570" s="34"/>
      <c r="J570" s="34"/>
      <c r="K570" s="34"/>
      <c r="L570" s="34"/>
      <c r="AM570" s="21"/>
      <c r="AS570" s="11"/>
    </row>
    <row r="571" spans="1:45" s="3" customFormat="1" ht="24.75" customHeight="1" x14ac:dyDescent="0.25">
      <c r="A571" s="21"/>
      <c r="B571" s="21"/>
      <c r="D571" s="21"/>
      <c r="E571" s="33"/>
      <c r="F571" s="34"/>
      <c r="G571" s="21"/>
      <c r="H571" s="34"/>
      <c r="I571" s="34"/>
      <c r="J571" s="34"/>
      <c r="K571" s="34"/>
      <c r="L571" s="34"/>
      <c r="AM571" s="21"/>
      <c r="AS571" s="11"/>
    </row>
    <row r="572" spans="1:45" s="3" customFormat="1" ht="24.75" customHeight="1" x14ac:dyDescent="0.25">
      <c r="A572" s="21"/>
      <c r="B572" s="21"/>
      <c r="D572" s="21"/>
      <c r="E572" s="33"/>
      <c r="F572" s="34"/>
      <c r="G572" s="21"/>
      <c r="H572" s="34"/>
      <c r="I572" s="34"/>
      <c r="J572" s="34"/>
      <c r="K572" s="34"/>
      <c r="L572" s="34"/>
      <c r="AM572" s="21"/>
      <c r="AS572" s="11"/>
    </row>
    <row r="573" spans="1:45" s="3" customFormat="1" ht="24.75" customHeight="1" x14ac:dyDescent="0.25">
      <c r="A573" s="21"/>
      <c r="B573" s="21"/>
      <c r="D573" s="21"/>
      <c r="E573" s="33"/>
      <c r="F573" s="34"/>
      <c r="G573" s="21"/>
      <c r="H573" s="34"/>
      <c r="I573" s="34"/>
      <c r="J573" s="34"/>
      <c r="K573" s="34"/>
      <c r="L573" s="34"/>
      <c r="AM573" s="21"/>
      <c r="AS573" s="11"/>
    </row>
    <row r="574" spans="1:45" s="3" customFormat="1" ht="24.75" customHeight="1" x14ac:dyDescent="0.25">
      <c r="A574" s="21"/>
      <c r="B574" s="21"/>
      <c r="D574" s="21"/>
      <c r="E574" s="33"/>
      <c r="F574" s="34"/>
      <c r="G574" s="21"/>
      <c r="H574" s="34"/>
      <c r="I574" s="34"/>
      <c r="J574" s="34"/>
      <c r="K574" s="34"/>
      <c r="L574" s="34"/>
      <c r="AM574" s="21"/>
      <c r="AS574" s="11"/>
    </row>
    <row r="575" spans="1:45" s="3" customFormat="1" ht="24.75" customHeight="1" x14ac:dyDescent="0.25">
      <c r="A575" s="21"/>
      <c r="B575" s="21"/>
      <c r="D575" s="21"/>
      <c r="E575" s="33"/>
      <c r="F575" s="34"/>
      <c r="G575" s="21"/>
      <c r="H575" s="34"/>
      <c r="I575" s="34"/>
      <c r="J575" s="34"/>
      <c r="K575" s="34"/>
      <c r="L575" s="34"/>
      <c r="AM575" s="21"/>
      <c r="AS575" s="11"/>
    </row>
    <row r="576" spans="1:45" s="3" customFormat="1" ht="24.75" customHeight="1" x14ac:dyDescent="0.25">
      <c r="A576" s="21"/>
      <c r="B576" s="21"/>
      <c r="D576" s="21"/>
      <c r="E576" s="33"/>
      <c r="F576" s="34"/>
      <c r="G576" s="21"/>
      <c r="H576" s="34"/>
      <c r="I576" s="34"/>
      <c r="J576" s="34"/>
      <c r="K576" s="34"/>
      <c r="L576" s="34"/>
      <c r="AM576" s="21"/>
      <c r="AS576" s="11"/>
    </row>
    <row r="577" spans="1:45" s="3" customFormat="1" ht="24.75" customHeight="1" x14ac:dyDescent="0.25">
      <c r="A577" s="21"/>
      <c r="B577" s="21"/>
      <c r="D577" s="21"/>
      <c r="E577" s="33"/>
      <c r="F577" s="34"/>
      <c r="G577" s="21"/>
      <c r="H577" s="34"/>
      <c r="I577" s="34"/>
      <c r="J577" s="34"/>
      <c r="K577" s="34"/>
      <c r="L577" s="34"/>
      <c r="AM577" s="21"/>
      <c r="AS577" s="11"/>
    </row>
    <row r="578" spans="1:45" s="3" customFormat="1" ht="24.75" customHeight="1" x14ac:dyDescent="0.25">
      <c r="A578" s="21"/>
      <c r="B578" s="21"/>
      <c r="D578" s="21"/>
      <c r="E578" s="33"/>
      <c r="F578" s="34"/>
      <c r="G578" s="21"/>
      <c r="H578" s="34"/>
      <c r="I578" s="34"/>
      <c r="J578" s="34"/>
      <c r="K578" s="34"/>
      <c r="L578" s="34"/>
      <c r="AM578" s="21"/>
      <c r="AS578" s="11"/>
    </row>
    <row r="579" spans="1:45" s="3" customFormat="1" ht="24.75" customHeight="1" x14ac:dyDescent="0.25">
      <c r="A579" s="21"/>
      <c r="B579" s="21"/>
      <c r="D579" s="21"/>
      <c r="E579" s="33"/>
      <c r="F579" s="34"/>
      <c r="G579" s="21"/>
      <c r="H579" s="34"/>
      <c r="I579" s="34"/>
      <c r="J579" s="34"/>
      <c r="K579" s="34"/>
      <c r="L579" s="34"/>
      <c r="AM579" s="21"/>
      <c r="AS579" s="11"/>
    </row>
    <row r="580" spans="1:45" s="3" customFormat="1" ht="24.75" customHeight="1" x14ac:dyDescent="0.25">
      <c r="A580" s="21"/>
      <c r="B580" s="21"/>
      <c r="D580" s="21"/>
      <c r="E580" s="33"/>
      <c r="F580" s="34"/>
      <c r="G580" s="21"/>
      <c r="H580" s="34"/>
      <c r="I580" s="34"/>
      <c r="J580" s="34"/>
      <c r="K580" s="34"/>
      <c r="L580" s="34"/>
      <c r="AM580" s="21"/>
      <c r="AS580" s="11"/>
    </row>
    <row r="581" spans="1:45" s="3" customFormat="1" ht="24.75" customHeight="1" x14ac:dyDescent="0.25">
      <c r="A581" s="21"/>
      <c r="B581" s="21"/>
      <c r="D581" s="21"/>
      <c r="E581" s="33"/>
      <c r="F581" s="34"/>
      <c r="G581" s="21"/>
      <c r="H581" s="34"/>
      <c r="I581" s="34"/>
      <c r="J581" s="34"/>
      <c r="K581" s="34"/>
      <c r="L581" s="34"/>
      <c r="AM581" s="21"/>
      <c r="AS581" s="11"/>
    </row>
    <row r="582" spans="1:45" s="3" customFormat="1" ht="24.75" customHeight="1" x14ac:dyDescent="0.25">
      <c r="A582" s="21"/>
      <c r="B582" s="21"/>
      <c r="D582" s="21"/>
      <c r="E582" s="33"/>
      <c r="F582" s="34"/>
      <c r="G582" s="21"/>
      <c r="H582" s="34"/>
      <c r="I582" s="34"/>
      <c r="J582" s="34"/>
      <c r="K582" s="34"/>
      <c r="L582" s="34"/>
      <c r="AM582" s="21"/>
      <c r="AS582" s="11"/>
    </row>
    <row r="583" spans="1:45" s="3" customFormat="1" ht="24.75" customHeight="1" x14ac:dyDescent="0.25">
      <c r="A583" s="21"/>
      <c r="B583" s="21"/>
      <c r="D583" s="21"/>
      <c r="E583" s="33"/>
      <c r="F583" s="34"/>
      <c r="G583" s="21"/>
      <c r="H583" s="34"/>
      <c r="I583" s="34"/>
      <c r="J583" s="34"/>
      <c r="K583" s="34"/>
      <c r="L583" s="34"/>
      <c r="AM583" s="21"/>
      <c r="AS583" s="11"/>
    </row>
    <row r="584" spans="1:45" s="3" customFormat="1" ht="24.75" customHeight="1" x14ac:dyDescent="0.25">
      <c r="A584" s="21"/>
      <c r="B584" s="21"/>
      <c r="D584" s="21"/>
      <c r="E584" s="33"/>
      <c r="F584" s="34"/>
      <c r="G584" s="21"/>
      <c r="H584" s="34"/>
      <c r="I584" s="34"/>
      <c r="J584" s="34"/>
      <c r="K584" s="34"/>
      <c r="L584" s="34"/>
      <c r="AM584" s="21"/>
      <c r="AS584" s="11"/>
    </row>
    <row r="585" spans="1:45" s="3" customFormat="1" ht="24.75" customHeight="1" x14ac:dyDescent="0.25">
      <c r="A585" s="21"/>
      <c r="B585" s="21"/>
      <c r="D585" s="21"/>
      <c r="E585" s="33"/>
      <c r="F585" s="34"/>
      <c r="G585" s="21"/>
      <c r="H585" s="34"/>
      <c r="I585" s="34"/>
      <c r="J585" s="34"/>
      <c r="K585" s="34"/>
      <c r="L585" s="34"/>
      <c r="AM585" s="21"/>
      <c r="AS585" s="11"/>
    </row>
    <row r="586" spans="1:45" s="3" customFormat="1" ht="24.75" customHeight="1" x14ac:dyDescent="0.25">
      <c r="A586" s="21"/>
      <c r="B586" s="21"/>
      <c r="D586" s="21"/>
      <c r="E586" s="33"/>
      <c r="F586" s="34"/>
      <c r="G586" s="21"/>
      <c r="H586" s="34"/>
      <c r="I586" s="34"/>
      <c r="J586" s="34"/>
      <c r="K586" s="34"/>
      <c r="L586" s="34"/>
      <c r="AM586" s="21"/>
      <c r="AS586" s="11"/>
    </row>
  </sheetData>
  <mergeCells count="483">
    <mergeCell ref="AO144:AS145"/>
    <mergeCell ref="C98:C105"/>
    <mergeCell ref="AO95:AO97"/>
    <mergeCell ref="AP95:AR95"/>
    <mergeCell ref="O96:O97"/>
    <mergeCell ref="P96:P97"/>
    <mergeCell ref="Q96:Q97"/>
    <mergeCell ref="R96:R97"/>
    <mergeCell ref="S96:S97"/>
    <mergeCell ref="T96:T97"/>
    <mergeCell ref="U96:U97"/>
    <mergeCell ref="V96:V97"/>
    <mergeCell ref="W96:W97"/>
    <mergeCell ref="X96:X97"/>
    <mergeCell ref="Y96:Y97"/>
    <mergeCell ref="Z96:Z97"/>
    <mergeCell ref="AA96:AA97"/>
    <mergeCell ref="AB96:AB97"/>
    <mergeCell ref="AC96:AC97"/>
    <mergeCell ref="AD96:AD97"/>
    <mergeCell ref="AE96:AE97"/>
    <mergeCell ref="AJ96:AJ97"/>
    <mergeCell ref="Y95:Z95"/>
    <mergeCell ref="AA95:AB95"/>
    <mergeCell ref="AF96:AF97"/>
    <mergeCell ref="B98:B105"/>
    <mergeCell ref="AG95:AH95"/>
    <mergeCell ref="AI95:AJ95"/>
    <mergeCell ref="AP96:AP97"/>
    <mergeCell ref="AQ96:AQ97"/>
    <mergeCell ref="AL96:AL97"/>
    <mergeCell ref="D93:AS93"/>
    <mergeCell ref="A94:A97"/>
    <mergeCell ref="B94:B97"/>
    <mergeCell ref="C94:C97"/>
    <mergeCell ref="D94:D97"/>
    <mergeCell ref="E94:E97"/>
    <mergeCell ref="F94:F97"/>
    <mergeCell ref="G94:G97"/>
    <mergeCell ref="H94:H97"/>
    <mergeCell ref="I94:L94"/>
    <mergeCell ref="M94:M97"/>
    <mergeCell ref="N94:N97"/>
    <mergeCell ref="O94:AL94"/>
    <mergeCell ref="AM94:AR94"/>
    <mergeCell ref="AS94:AS97"/>
    <mergeCell ref="I95:I97"/>
    <mergeCell ref="J95:J97"/>
    <mergeCell ref="AR96:AR97"/>
    <mergeCell ref="AG96:AG97"/>
    <mergeCell ref="AH96:AH97"/>
    <mergeCell ref="AI96:AI97"/>
    <mergeCell ref="W95:X95"/>
    <mergeCell ref="B78:B91"/>
    <mergeCell ref="D73:AS73"/>
    <mergeCell ref="AJ76:AJ77"/>
    <mergeCell ref="AK76:AK77"/>
    <mergeCell ref="AL76:AL77"/>
    <mergeCell ref="AP76:AP77"/>
    <mergeCell ref="AQ76:AQ77"/>
    <mergeCell ref="AE76:AE77"/>
    <mergeCell ref="AF76:AF77"/>
    <mergeCell ref="AG76:AG77"/>
    <mergeCell ref="AH76:AH77"/>
    <mergeCell ref="AI76:AI77"/>
    <mergeCell ref="Z76:Z77"/>
    <mergeCell ref="AA76:AA77"/>
    <mergeCell ref="AB76:AB77"/>
    <mergeCell ref="AC76:AC77"/>
    <mergeCell ref="AD76:AD77"/>
    <mergeCell ref="AC95:AD95"/>
    <mergeCell ref="AE95:AF95"/>
    <mergeCell ref="AK95:AL95"/>
    <mergeCell ref="AM95:AM97"/>
    <mergeCell ref="AN95:AN97"/>
    <mergeCell ref="AK96:AK97"/>
    <mergeCell ref="AS74:AS77"/>
    <mergeCell ref="I74:L74"/>
    <mergeCell ref="M74:M77"/>
    <mergeCell ref="N74:N77"/>
    <mergeCell ref="O74:AL74"/>
    <mergeCell ref="I75:I77"/>
    <mergeCell ref="J75:J77"/>
    <mergeCell ref="K75:K77"/>
    <mergeCell ref="L75:L77"/>
    <mergeCell ref="O75:P75"/>
    <mergeCell ref="Q75:R75"/>
    <mergeCell ref="S75:T75"/>
    <mergeCell ref="U75:V75"/>
    <mergeCell ref="W75:X75"/>
    <mergeCell ref="AM74:AR74"/>
    <mergeCell ref="AK75:AL75"/>
    <mergeCell ref="AM75:AM77"/>
    <mergeCell ref="AN75:AN77"/>
    <mergeCell ref="K95:K97"/>
    <mergeCell ref="L95:L97"/>
    <mergeCell ref="AO75:AO77"/>
    <mergeCell ref="AP75:AR75"/>
    <mergeCell ref="O76:O77"/>
    <mergeCell ref="AG75:AH75"/>
    <mergeCell ref="AI75:AJ75"/>
    <mergeCell ref="AR76:AR77"/>
    <mergeCell ref="D74:D77"/>
    <mergeCell ref="E74:E77"/>
    <mergeCell ref="F74:F77"/>
    <mergeCell ref="G74:G77"/>
    <mergeCell ref="H74:H77"/>
    <mergeCell ref="AC75:AD75"/>
    <mergeCell ref="AE75:AF75"/>
    <mergeCell ref="U76:U77"/>
    <mergeCell ref="V76:V77"/>
    <mergeCell ref="AJ16:AJ17"/>
    <mergeCell ref="AK16:AK17"/>
    <mergeCell ref="U15:V15"/>
    <mergeCell ref="P16:P17"/>
    <mergeCell ref="P76:P77"/>
    <mergeCell ref="Q76:Q77"/>
    <mergeCell ref="R76:R77"/>
    <mergeCell ref="S76:S77"/>
    <mergeCell ref="T76:T77"/>
    <mergeCell ref="Y75:Z75"/>
    <mergeCell ref="AA75:AB75"/>
    <mergeCell ref="W76:W77"/>
    <mergeCell ref="X76:X77"/>
    <mergeCell ref="Y76:Y77"/>
    <mergeCell ref="AG15:AH15"/>
    <mergeCell ref="AK43:AK44"/>
    <mergeCell ref="D57:AS57"/>
    <mergeCell ref="M58:M61"/>
    <mergeCell ref="N58:N61"/>
    <mergeCell ref="O58:AL58"/>
    <mergeCell ref="AM58:AR58"/>
    <mergeCell ref="AS58:AS61"/>
    <mergeCell ref="O59:P59"/>
    <mergeCell ref="Q59:R59"/>
    <mergeCell ref="AL1:AL4"/>
    <mergeCell ref="K15:K17"/>
    <mergeCell ref="J15:J17"/>
    <mergeCell ref="E10:G10"/>
    <mergeCell ref="Q15:R15"/>
    <mergeCell ref="AB16:AB17"/>
    <mergeCell ref="AS14:AS17"/>
    <mergeCell ref="AM15:AM17"/>
    <mergeCell ref="AN15:AN17"/>
    <mergeCell ref="AO15:AO17"/>
    <mergeCell ref="AP15:AR15"/>
    <mergeCell ref="AP16:AP17"/>
    <mergeCell ref="AR16:AR17"/>
    <mergeCell ref="I14:L14"/>
    <mergeCell ref="H14:H17"/>
    <mergeCell ref="L15:L17"/>
    <mergeCell ref="AM14:AR14"/>
    <mergeCell ref="AA16:AA17"/>
    <mergeCell ref="AI16:AI17"/>
    <mergeCell ref="I15:I17"/>
    <mergeCell ref="AQ16:AQ17"/>
    <mergeCell ref="AK15:AL15"/>
    <mergeCell ref="AI15:AJ15"/>
    <mergeCell ref="AL16:AL17"/>
    <mergeCell ref="AE15:AF15"/>
    <mergeCell ref="U16:U17"/>
    <mergeCell ref="O16:O17"/>
    <mergeCell ref="E8:G8"/>
    <mergeCell ref="M13:N13"/>
    <mergeCell ref="Y15:Z15"/>
    <mergeCell ref="W16:W17"/>
    <mergeCell ref="S15:T15"/>
    <mergeCell ref="F14:F17"/>
    <mergeCell ref="V16:V17"/>
    <mergeCell ref="Q16:Q17"/>
    <mergeCell ref="N14:N17"/>
    <mergeCell ref="T16:T17"/>
    <mergeCell ref="M14:M17"/>
    <mergeCell ref="S109:T109"/>
    <mergeCell ref="U109:V109"/>
    <mergeCell ref="W109:X109"/>
    <mergeCell ref="E6:G6"/>
    <mergeCell ref="C12:D12"/>
    <mergeCell ref="D14:D17"/>
    <mergeCell ref="C14:C17"/>
    <mergeCell ref="A13:C13"/>
    <mergeCell ref="G13:H13"/>
    <mergeCell ref="C11:D11"/>
    <mergeCell ref="E14:E17"/>
    <mergeCell ref="E12:G12"/>
    <mergeCell ref="E11:G11"/>
    <mergeCell ref="B14:B17"/>
    <mergeCell ref="A74:A77"/>
    <mergeCell ref="B74:B77"/>
    <mergeCell ref="C74:C77"/>
    <mergeCell ref="O95:P95"/>
    <mergeCell ref="Q95:R95"/>
    <mergeCell ref="S95:T95"/>
    <mergeCell ref="U95:V95"/>
    <mergeCell ref="G14:G17"/>
    <mergeCell ref="S16:S17"/>
    <mergeCell ref="A14:A17"/>
    <mergeCell ref="AN109:AN111"/>
    <mergeCell ref="AK110:AK111"/>
    <mergeCell ref="AL110:AL111"/>
    <mergeCell ref="D107:AS107"/>
    <mergeCell ref="A108:A111"/>
    <mergeCell ref="B108:B111"/>
    <mergeCell ref="C108:C111"/>
    <mergeCell ref="D108:D111"/>
    <mergeCell ref="E108:E111"/>
    <mergeCell ref="F108:F111"/>
    <mergeCell ref="G108:G111"/>
    <mergeCell ref="H108:H111"/>
    <mergeCell ref="I108:L108"/>
    <mergeCell ref="M108:M111"/>
    <mergeCell ref="N108:N111"/>
    <mergeCell ref="O108:AL108"/>
    <mergeCell ref="AM108:AR108"/>
    <mergeCell ref="AS108:AS111"/>
    <mergeCell ref="I109:I111"/>
    <mergeCell ref="J109:J111"/>
    <mergeCell ref="K109:K111"/>
    <mergeCell ref="L109:L111"/>
    <mergeCell ref="O109:P109"/>
    <mergeCell ref="Q109:R109"/>
    <mergeCell ref="AA110:AA111"/>
    <mergeCell ref="AB110:AB111"/>
    <mergeCell ref="AC110:AC111"/>
    <mergeCell ref="AD110:AD111"/>
    <mergeCell ref="AE110:AE111"/>
    <mergeCell ref="AF110:AF111"/>
    <mergeCell ref="AG110:AG111"/>
    <mergeCell ref="AH110:AH111"/>
    <mergeCell ref="AM109:AM111"/>
    <mergeCell ref="B112:B128"/>
    <mergeCell ref="D129:N129"/>
    <mergeCell ref="AO109:AO111"/>
    <mergeCell ref="AP109:AR109"/>
    <mergeCell ref="O110:O111"/>
    <mergeCell ref="P110:P111"/>
    <mergeCell ref="Q110:Q111"/>
    <mergeCell ref="R110:R111"/>
    <mergeCell ref="S110:S111"/>
    <mergeCell ref="T110:T111"/>
    <mergeCell ref="U110:U111"/>
    <mergeCell ref="V110:V111"/>
    <mergeCell ref="W110:W111"/>
    <mergeCell ref="X110:X111"/>
    <mergeCell ref="Y110:Y111"/>
    <mergeCell ref="AI110:AI111"/>
    <mergeCell ref="AJ110:AJ111"/>
    <mergeCell ref="Y109:Z109"/>
    <mergeCell ref="AA109:AB109"/>
    <mergeCell ref="AC109:AD109"/>
    <mergeCell ref="AE109:AF109"/>
    <mergeCell ref="AG109:AH109"/>
    <mergeCell ref="AI109:AJ109"/>
    <mergeCell ref="AK109:AL109"/>
    <mergeCell ref="D1:AH4"/>
    <mergeCell ref="AF16:AF17"/>
    <mergeCell ref="AC16:AC17"/>
    <mergeCell ref="AH16:AH17"/>
    <mergeCell ref="AG16:AG17"/>
    <mergeCell ref="AD16:AD17"/>
    <mergeCell ref="Y16:Y17"/>
    <mergeCell ref="W15:X15"/>
    <mergeCell ref="X16:X17"/>
    <mergeCell ref="O15:P15"/>
    <mergeCell ref="E7:G7"/>
    <mergeCell ref="C8:D8"/>
    <mergeCell ref="E9:G9"/>
    <mergeCell ref="C9:D9"/>
    <mergeCell ref="C10:D10"/>
    <mergeCell ref="C7:D7"/>
    <mergeCell ref="A1:C4"/>
    <mergeCell ref="O14:AL14"/>
    <mergeCell ref="AC15:AD15"/>
    <mergeCell ref="Z16:Z17"/>
    <mergeCell ref="AA15:AB15"/>
    <mergeCell ref="C6:D6"/>
    <mergeCell ref="R16:R17"/>
    <mergeCell ref="AE16:AE17"/>
    <mergeCell ref="A41:A44"/>
    <mergeCell ref="D41:D44"/>
    <mergeCell ref="E41:E44"/>
    <mergeCell ref="F41:F44"/>
    <mergeCell ref="H41:H44"/>
    <mergeCell ref="I41:L41"/>
    <mergeCell ref="M41:M44"/>
    <mergeCell ref="N41:N44"/>
    <mergeCell ref="O41:AL41"/>
    <mergeCell ref="Q43:Q44"/>
    <mergeCell ref="R43:R44"/>
    <mergeCell ref="S43:S44"/>
    <mergeCell ref="T43:T44"/>
    <mergeCell ref="U43:U44"/>
    <mergeCell ref="V43:V44"/>
    <mergeCell ref="W43:W44"/>
    <mergeCell ref="X43:X44"/>
    <mergeCell ref="Y43:Y44"/>
    <mergeCell ref="Z43:Z44"/>
    <mergeCell ref="AA43:AA44"/>
    <mergeCell ref="AB43:AB44"/>
    <mergeCell ref="AC43:AC44"/>
    <mergeCell ref="AD43:AD44"/>
    <mergeCell ref="AE43:AE44"/>
    <mergeCell ref="AS41:AS44"/>
    <mergeCell ref="I42:I44"/>
    <mergeCell ref="J42:J44"/>
    <mergeCell ref="K42:K44"/>
    <mergeCell ref="L42:L44"/>
    <mergeCell ref="O42:P42"/>
    <mergeCell ref="Q42:R42"/>
    <mergeCell ref="S42:T42"/>
    <mergeCell ref="U42:V42"/>
    <mergeCell ref="W42:X42"/>
    <mergeCell ref="Y42:Z42"/>
    <mergeCell ref="AA42:AB42"/>
    <mergeCell ref="AC42:AD42"/>
    <mergeCell ref="AE42:AF42"/>
    <mergeCell ref="AG42:AH42"/>
    <mergeCell ref="AI42:AJ42"/>
    <mergeCell ref="AK42:AL42"/>
    <mergeCell ref="AM42:AM44"/>
    <mergeCell ref="AN42:AN44"/>
    <mergeCell ref="AO42:AO44"/>
    <mergeCell ref="AP42:AR42"/>
    <mergeCell ref="O43:O44"/>
    <mergeCell ref="P43:P44"/>
    <mergeCell ref="AP43:AP44"/>
    <mergeCell ref="AQ43:AQ44"/>
    <mergeCell ref="AR43:AR44"/>
    <mergeCell ref="C18:C39"/>
    <mergeCell ref="B18:B39"/>
    <mergeCell ref="B41:B44"/>
    <mergeCell ref="C41:C44"/>
    <mergeCell ref="G18:G39"/>
    <mergeCell ref="G41:G44"/>
    <mergeCell ref="AM41:AR41"/>
    <mergeCell ref="B45:B55"/>
    <mergeCell ref="C45:C55"/>
    <mergeCell ref="AL43:AL44"/>
    <mergeCell ref="AF43:AF44"/>
    <mergeCell ref="AG43:AG44"/>
    <mergeCell ref="AH43:AH44"/>
    <mergeCell ref="AI43:AI44"/>
    <mergeCell ref="AJ43:AJ44"/>
    <mergeCell ref="AK59:AL59"/>
    <mergeCell ref="S59:T59"/>
    <mergeCell ref="W59:X59"/>
    <mergeCell ref="Y59:Z59"/>
    <mergeCell ref="AA59:AB59"/>
    <mergeCell ref="AC59:AD59"/>
    <mergeCell ref="AE59:AF59"/>
    <mergeCell ref="AG59:AH59"/>
    <mergeCell ref="AI59:AJ59"/>
    <mergeCell ref="G45:G55"/>
    <mergeCell ref="A58:A61"/>
    <mergeCell ref="B58:B61"/>
    <mergeCell ref="C58:C61"/>
    <mergeCell ref="D58:D61"/>
    <mergeCell ref="E58:E61"/>
    <mergeCell ref="F58:F61"/>
    <mergeCell ref="G58:G61"/>
    <mergeCell ref="H58:H61"/>
    <mergeCell ref="I58:L58"/>
    <mergeCell ref="I59:I61"/>
    <mergeCell ref="J59:J61"/>
    <mergeCell ref="K59:K61"/>
    <mergeCell ref="L59:L61"/>
    <mergeCell ref="Y60:Y61"/>
    <mergeCell ref="Z60:Z61"/>
    <mergeCell ref="AA60:AA61"/>
    <mergeCell ref="AB60:AB61"/>
    <mergeCell ref="AC60:AC61"/>
    <mergeCell ref="AD60:AD61"/>
    <mergeCell ref="AE60:AE61"/>
    <mergeCell ref="AF60:AF61"/>
    <mergeCell ref="AG60:AG61"/>
    <mergeCell ref="AI60:AI61"/>
    <mergeCell ref="AJ60:AJ61"/>
    <mergeCell ref="AK60:AK61"/>
    <mergeCell ref="AL60:AL61"/>
    <mergeCell ref="AP60:AP61"/>
    <mergeCell ref="AQ60:AQ61"/>
    <mergeCell ref="AR60:AR61"/>
    <mergeCell ref="B62:B71"/>
    <mergeCell ref="C62:C71"/>
    <mergeCell ref="G62:G71"/>
    <mergeCell ref="AM59:AM61"/>
    <mergeCell ref="AN59:AN61"/>
    <mergeCell ref="AO59:AO61"/>
    <mergeCell ref="AP59:AR59"/>
    <mergeCell ref="O60:O61"/>
    <mergeCell ref="P60:P61"/>
    <mergeCell ref="Q60:Q61"/>
    <mergeCell ref="R60:R61"/>
    <mergeCell ref="S60:S61"/>
    <mergeCell ref="T60:T61"/>
    <mergeCell ref="U60:U61"/>
    <mergeCell ref="V60:V61"/>
    <mergeCell ref="W60:W61"/>
    <mergeCell ref="X60:X61"/>
    <mergeCell ref="AH60:AH61"/>
    <mergeCell ref="U59:V59"/>
    <mergeCell ref="A131:A134"/>
    <mergeCell ref="B131:B134"/>
    <mergeCell ref="C131:C134"/>
    <mergeCell ref="D131:D134"/>
    <mergeCell ref="E131:E134"/>
    <mergeCell ref="F131:F134"/>
    <mergeCell ref="G131:G134"/>
    <mergeCell ref="H131:H134"/>
    <mergeCell ref="I131:L131"/>
    <mergeCell ref="I132:I134"/>
    <mergeCell ref="J132:J134"/>
    <mergeCell ref="W133:W134"/>
    <mergeCell ref="X133:X134"/>
    <mergeCell ref="Y133:Y134"/>
    <mergeCell ref="Z133:Z134"/>
    <mergeCell ref="AA133:AA134"/>
    <mergeCell ref="AB133:AB134"/>
    <mergeCell ref="C78:C91"/>
    <mergeCell ref="G78:G91"/>
    <mergeCell ref="G98:G105"/>
    <mergeCell ref="G112:G128"/>
    <mergeCell ref="C112:C128"/>
    <mergeCell ref="D130:AS130"/>
    <mergeCell ref="M131:M134"/>
    <mergeCell ref="N131:N134"/>
    <mergeCell ref="O131:AL131"/>
    <mergeCell ref="AM131:AR131"/>
    <mergeCell ref="AS131:AS134"/>
    <mergeCell ref="AO129:AS129"/>
    <mergeCell ref="AO106:AS106"/>
    <mergeCell ref="AO92:AS92"/>
    <mergeCell ref="AP110:AP111"/>
    <mergeCell ref="AQ110:AQ111"/>
    <mergeCell ref="AR110:AR111"/>
    <mergeCell ref="Z110:Z111"/>
    <mergeCell ref="AI133:AI134"/>
    <mergeCell ref="AJ133:AJ134"/>
    <mergeCell ref="AK133:AK134"/>
    <mergeCell ref="AL133:AL134"/>
    <mergeCell ref="AP133:AP134"/>
    <mergeCell ref="AQ133:AQ134"/>
    <mergeCell ref="AR133:AR134"/>
    <mergeCell ref="K132:K134"/>
    <mergeCell ref="L132:L134"/>
    <mergeCell ref="O132:P132"/>
    <mergeCell ref="Q132:R132"/>
    <mergeCell ref="U132:V132"/>
    <mergeCell ref="W132:X132"/>
    <mergeCell ref="Y132:Z132"/>
    <mergeCell ref="AA132:AB132"/>
    <mergeCell ref="O133:O134"/>
    <mergeCell ref="P133:P134"/>
    <mergeCell ref="Q133:Q134"/>
    <mergeCell ref="R133:R134"/>
    <mergeCell ref="S133:S134"/>
    <mergeCell ref="T133:T134"/>
    <mergeCell ref="U133:U134"/>
    <mergeCell ref="V133:V134"/>
    <mergeCell ref="AO56:AS56"/>
    <mergeCell ref="AO40:AS40"/>
    <mergeCell ref="B135:B143"/>
    <mergeCell ref="C135:C143"/>
    <mergeCell ref="G135:G143"/>
    <mergeCell ref="D144:N144"/>
    <mergeCell ref="AJ145:AL145"/>
    <mergeCell ref="AO72:AS72"/>
    <mergeCell ref="AC132:AD132"/>
    <mergeCell ref="AE132:AF132"/>
    <mergeCell ref="AG132:AH132"/>
    <mergeCell ref="AI132:AJ132"/>
    <mergeCell ref="AK132:AL132"/>
    <mergeCell ref="AM132:AM134"/>
    <mergeCell ref="AN132:AN134"/>
    <mergeCell ref="AO132:AO134"/>
    <mergeCell ref="AP132:AR132"/>
    <mergeCell ref="AC133:AC134"/>
    <mergeCell ref="AD133:AD134"/>
    <mergeCell ref="AE133:AE134"/>
    <mergeCell ref="AF133:AF134"/>
    <mergeCell ref="AG133:AG134"/>
    <mergeCell ref="AH133:AH134"/>
    <mergeCell ref="S132:T132"/>
  </mergeCells>
  <phoneticPr fontId="6" type="noConversion"/>
  <conditionalFormatting sqref="AA26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R16">
    <cfRule type="cellIs" dxfId="26" priority="30" stopIfTrue="1" operator="between">
      <formula>76%</formula>
      <formula>100%</formula>
    </cfRule>
    <cfRule type="cellIs" dxfId="25" priority="31" stopIfTrue="1" operator="between">
      <formula>41%</formula>
      <formula>75%</formula>
    </cfRule>
    <cfRule type="cellIs" dxfId="24" priority="32" stopIfTrue="1" operator="between">
      <formula>1%</formula>
      <formula>40%</formula>
    </cfRule>
  </conditionalFormatting>
  <conditionalFormatting sqref="AR43">
    <cfRule type="cellIs" dxfId="23" priority="7" stopIfTrue="1" operator="between">
      <formula>76%</formula>
      <formula>100%</formula>
    </cfRule>
    <cfRule type="cellIs" dxfId="22" priority="8" stopIfTrue="1" operator="between">
      <formula>41%</formula>
      <formula>75%</formula>
    </cfRule>
    <cfRule type="cellIs" dxfId="21" priority="9" stopIfTrue="1" operator="between">
      <formula>1%</formula>
      <formula>40%</formula>
    </cfRule>
  </conditionalFormatting>
  <conditionalFormatting sqref="AR60">
    <cfRule type="cellIs" dxfId="20" priority="4" stopIfTrue="1" operator="between">
      <formula>76%</formula>
      <formula>100%</formula>
    </cfRule>
    <cfRule type="cellIs" dxfId="19" priority="5" stopIfTrue="1" operator="between">
      <formula>41%</formula>
      <formula>75%</formula>
    </cfRule>
    <cfRule type="cellIs" dxfId="18" priority="6" stopIfTrue="1" operator="between">
      <formula>1%</formula>
      <formula>40%</formula>
    </cfRule>
  </conditionalFormatting>
  <conditionalFormatting sqref="AR76">
    <cfRule type="cellIs" dxfId="17" priority="27" stopIfTrue="1" operator="between">
      <formula>76%</formula>
      <formula>100%</formula>
    </cfRule>
    <cfRule type="cellIs" dxfId="16" priority="28" stopIfTrue="1" operator="between">
      <formula>41%</formula>
      <formula>75%</formula>
    </cfRule>
    <cfRule type="cellIs" dxfId="15" priority="29" stopIfTrue="1" operator="between">
      <formula>1%</formula>
      <formula>40%</formula>
    </cfRule>
  </conditionalFormatting>
  <conditionalFormatting sqref="AR89:AR90">
    <cfRule type="cellIs" dxfId="14" priority="18" stopIfTrue="1" operator="between">
      <formula>76%</formula>
      <formula>100%</formula>
    </cfRule>
    <cfRule type="cellIs" dxfId="13" priority="19" stopIfTrue="1" operator="between">
      <formula>41%</formula>
      <formula>75%</formula>
    </cfRule>
    <cfRule type="cellIs" dxfId="12" priority="20" stopIfTrue="1" operator="between">
      <formula>1%</formula>
      <formula>40%</formula>
    </cfRule>
  </conditionalFormatting>
  <conditionalFormatting sqref="AR96">
    <cfRule type="cellIs" dxfId="11" priority="24" stopIfTrue="1" operator="between">
      <formula>76%</formula>
      <formula>100%</formula>
    </cfRule>
    <cfRule type="cellIs" dxfId="10" priority="25" stopIfTrue="1" operator="between">
      <formula>41%</formula>
      <formula>75%</formula>
    </cfRule>
    <cfRule type="cellIs" dxfId="9" priority="26" stopIfTrue="1" operator="between">
      <formula>1%</formula>
      <formula>40%</formula>
    </cfRule>
  </conditionalFormatting>
  <conditionalFormatting sqref="AR110">
    <cfRule type="cellIs" dxfId="8" priority="21" stopIfTrue="1" operator="between">
      <formula>76%</formula>
      <formula>100%</formula>
    </cfRule>
    <cfRule type="cellIs" dxfId="7" priority="22" stopIfTrue="1" operator="between">
      <formula>41%</formula>
      <formula>75%</formula>
    </cfRule>
    <cfRule type="cellIs" dxfId="6" priority="23" stopIfTrue="1" operator="between">
      <formula>1%</formula>
      <formula>40%</formula>
    </cfRule>
  </conditionalFormatting>
  <conditionalFormatting sqref="AR133">
    <cfRule type="cellIs" dxfId="5" priority="1" stopIfTrue="1" operator="between">
      <formula>76%</formula>
      <formula>100%</formula>
    </cfRule>
    <cfRule type="cellIs" dxfId="4" priority="2" stopIfTrue="1" operator="between">
      <formula>41%</formula>
      <formula>75%</formula>
    </cfRule>
    <cfRule type="cellIs" dxfId="3" priority="3" stopIfTrue="1" operator="between">
      <formula>1%</formula>
      <formula>40%</formula>
    </cfRule>
  </conditionalFormatting>
  <printOptions horizontalCentered="1"/>
  <pageMargins left="0.70866141732283472" right="1.36" top="0.74803149606299213" bottom="0.67" header="0.31496062992125984" footer="0.31496062992125984"/>
  <pageSetup paperSize="9" scale="26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BDC27-69A9-4090-9B40-3606FD8FA028}">
  <dimension ref="A1:FW398"/>
  <sheetViews>
    <sheetView showGridLines="0" tabSelected="1" topLeftCell="B1" zoomScale="80" zoomScaleNormal="80" workbookViewId="0">
      <selection activeCell="E13" sqref="E13:G13"/>
    </sheetView>
  </sheetViews>
  <sheetFormatPr baseColWidth="10" defaultColWidth="9.140625" defaultRowHeight="24.75" customHeight="1" x14ac:dyDescent="0.25"/>
  <cols>
    <col min="1" max="1" width="8.140625" style="5" customWidth="1"/>
    <col min="2" max="2" width="24.140625" style="5" customWidth="1"/>
    <col min="3" max="3" width="35.42578125" customWidth="1"/>
    <col min="4" max="4" width="5.5703125" style="5" customWidth="1"/>
    <col min="5" max="5" width="66.42578125" style="2" customWidth="1"/>
    <col min="6" max="6" width="32.5703125" style="1" customWidth="1"/>
    <col min="7" max="7" width="34.140625" style="5" customWidth="1"/>
    <col min="8" max="8" width="35.5703125" style="1" customWidth="1"/>
    <col min="9" max="9" width="4.140625" style="1" customWidth="1"/>
    <col min="10" max="10" width="5.140625" style="1" customWidth="1"/>
    <col min="11" max="11" width="4.85546875" style="1" customWidth="1"/>
    <col min="12" max="12" width="5" style="1" customWidth="1"/>
    <col min="13" max="13" width="32.85546875" customWidth="1"/>
    <col min="14" max="14" width="9.42578125" customWidth="1"/>
    <col min="15" max="17" width="5.85546875" customWidth="1"/>
    <col min="18" max="20" width="5.85546875" style="28" customWidth="1"/>
    <col min="21" max="33" width="5.85546875" customWidth="1"/>
    <col min="34" max="34" width="6.42578125" customWidth="1"/>
    <col min="35" max="36" width="6.5703125" customWidth="1"/>
    <col min="37" max="37" width="9.5703125" customWidth="1"/>
    <col min="38" max="38" width="13.42578125" style="5" customWidth="1"/>
    <col min="39" max="39" width="10.140625" bestFit="1" customWidth="1"/>
    <col min="40" max="41" width="11.42578125" customWidth="1"/>
    <col min="42" max="42" width="14.85546875" customWidth="1"/>
    <col min="43" max="43" width="11.42578125" customWidth="1"/>
    <col min="44" max="44" width="35.85546875" style="14" customWidth="1"/>
    <col min="45" max="254" width="11.42578125" customWidth="1"/>
  </cols>
  <sheetData>
    <row r="1" spans="1:44" ht="24.75" customHeight="1" x14ac:dyDescent="0.25">
      <c r="A1" s="174"/>
      <c r="B1" s="174"/>
      <c r="C1" s="174"/>
      <c r="D1" s="168" t="s">
        <v>338</v>
      </c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5" t="s">
        <v>1</v>
      </c>
      <c r="AI1" s="15"/>
      <c r="AJ1" s="15"/>
      <c r="AK1" s="178"/>
      <c r="AL1" s="20"/>
      <c r="AR1"/>
    </row>
    <row r="2" spans="1:44" ht="24.75" customHeight="1" x14ac:dyDescent="0.25">
      <c r="A2" s="174"/>
      <c r="B2" s="174"/>
      <c r="C2" s="174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5" t="s">
        <v>2</v>
      </c>
      <c r="AI2" s="15"/>
      <c r="AJ2" s="15"/>
      <c r="AK2" s="178"/>
      <c r="AR2"/>
    </row>
    <row r="3" spans="1:44" ht="24.75" customHeight="1" x14ac:dyDescent="0.25">
      <c r="A3" s="174"/>
      <c r="B3" s="174"/>
      <c r="C3" s="174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168"/>
      <c r="AG3" s="168"/>
      <c r="AH3" s="15" t="s">
        <v>3</v>
      </c>
      <c r="AI3" s="15"/>
      <c r="AJ3" s="15"/>
      <c r="AK3" s="178"/>
      <c r="AR3"/>
    </row>
    <row r="4" spans="1:44" ht="24.75" customHeight="1" x14ac:dyDescent="0.25">
      <c r="A4" s="174"/>
      <c r="B4" s="174"/>
      <c r="C4" s="174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5" t="s">
        <v>4</v>
      </c>
      <c r="AI4" s="15"/>
      <c r="AJ4" s="15"/>
      <c r="AK4" s="178"/>
      <c r="AR4"/>
    </row>
    <row r="5" spans="1:44" ht="24.75" customHeight="1" x14ac:dyDescent="0.25">
      <c r="C5" s="7"/>
      <c r="D5" s="27"/>
      <c r="E5" s="7"/>
      <c r="F5" s="8"/>
      <c r="G5" s="8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9"/>
      <c r="AI5" s="9"/>
      <c r="AJ5" s="9"/>
      <c r="AK5" s="9"/>
      <c r="AR5"/>
    </row>
    <row r="6" spans="1:44" ht="39.75" customHeight="1" x14ac:dyDescent="0.25">
      <c r="A6" s="49"/>
      <c r="B6" s="49"/>
      <c r="C6" s="194" t="s">
        <v>5</v>
      </c>
      <c r="D6" s="195"/>
      <c r="E6" s="201" t="s">
        <v>415</v>
      </c>
      <c r="F6" s="201"/>
      <c r="G6" s="201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50"/>
      <c r="AI6" s="50"/>
      <c r="AJ6" s="50"/>
      <c r="AK6" s="50"/>
      <c r="AL6" s="49"/>
      <c r="AM6" s="51"/>
      <c r="AN6" s="51"/>
      <c r="AO6" s="51"/>
      <c r="AP6" s="51"/>
      <c r="AQ6" s="51"/>
      <c r="AR6" s="51"/>
    </row>
    <row r="7" spans="1:44" ht="63" customHeight="1" x14ac:dyDescent="0.25">
      <c r="A7" s="6"/>
      <c r="B7" s="6"/>
      <c r="C7" s="194" t="s">
        <v>339</v>
      </c>
      <c r="D7" s="195"/>
      <c r="E7" s="201" t="s">
        <v>340</v>
      </c>
      <c r="F7" s="201"/>
      <c r="G7" s="201"/>
      <c r="H7" s="13"/>
      <c r="I7" s="13"/>
      <c r="J7" s="13"/>
      <c r="K7" s="13"/>
      <c r="L7" s="13"/>
      <c r="M7" s="13"/>
      <c r="N7" s="13"/>
      <c r="O7" s="13"/>
      <c r="P7" s="39"/>
      <c r="Q7" s="39"/>
      <c r="R7" s="39"/>
      <c r="S7" s="39"/>
      <c r="T7" s="39"/>
      <c r="U7" s="39"/>
      <c r="V7" s="39"/>
      <c r="W7" s="39"/>
      <c r="X7" s="39"/>
      <c r="Y7" s="39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49"/>
      <c r="AM7" s="51"/>
      <c r="AN7" s="51"/>
      <c r="AO7" s="51"/>
      <c r="AP7" s="51"/>
      <c r="AQ7" s="51"/>
      <c r="AR7" s="51"/>
    </row>
    <row r="8" spans="1:44" ht="39.75" customHeight="1" x14ac:dyDescent="0.25">
      <c r="A8" s="6"/>
      <c r="B8" s="6"/>
      <c r="C8" s="199" t="s">
        <v>8</v>
      </c>
      <c r="D8" s="200"/>
      <c r="E8" s="202" t="s">
        <v>341</v>
      </c>
      <c r="F8" s="203"/>
      <c r="G8" s="204"/>
      <c r="H8" s="13"/>
      <c r="I8" s="13"/>
      <c r="J8" s="13"/>
      <c r="K8" s="13"/>
      <c r="L8" s="13"/>
      <c r="M8" s="13"/>
      <c r="N8" s="13"/>
      <c r="O8" s="13"/>
      <c r="P8" s="39"/>
      <c r="Q8" s="39"/>
      <c r="R8" s="39"/>
      <c r="S8" s="39"/>
      <c r="T8" s="39"/>
      <c r="U8" s="39"/>
      <c r="V8" s="39"/>
      <c r="W8" s="39"/>
      <c r="X8" s="39"/>
      <c r="Y8" s="39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49"/>
      <c r="AM8" s="51"/>
      <c r="AN8" s="51"/>
      <c r="AO8" s="51"/>
      <c r="AP8" s="51"/>
      <c r="AQ8" s="51"/>
      <c r="AR8" s="51"/>
    </row>
    <row r="9" spans="1:44" ht="66" customHeight="1" x14ac:dyDescent="0.25">
      <c r="A9" s="6"/>
      <c r="B9" s="6"/>
      <c r="C9" s="199" t="s">
        <v>342</v>
      </c>
      <c r="D9" s="200"/>
      <c r="E9" s="201" t="s">
        <v>343</v>
      </c>
      <c r="F9" s="201"/>
      <c r="G9" s="201"/>
      <c r="H9" s="13"/>
      <c r="I9" s="13"/>
      <c r="J9" s="13"/>
      <c r="K9" s="13"/>
      <c r="L9" s="13"/>
      <c r="M9" s="13"/>
      <c r="N9" s="13"/>
      <c r="O9" s="13"/>
      <c r="P9" s="39"/>
      <c r="Q9" s="39"/>
      <c r="R9" s="39"/>
      <c r="S9" s="39"/>
      <c r="T9" s="39"/>
      <c r="U9" s="39"/>
      <c r="V9" s="39"/>
      <c r="W9" s="39"/>
      <c r="X9" s="39"/>
      <c r="Y9" s="39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49"/>
      <c r="AM9" s="51"/>
      <c r="AN9" s="51"/>
      <c r="AO9" s="51"/>
      <c r="AP9" s="51"/>
      <c r="AQ9" s="51"/>
      <c r="AR9" s="51"/>
    </row>
    <row r="10" spans="1:44" ht="92.25" customHeight="1" x14ac:dyDescent="0.25">
      <c r="A10" s="6"/>
      <c r="B10" s="6"/>
      <c r="C10" s="199" t="s">
        <v>344</v>
      </c>
      <c r="D10" s="200"/>
      <c r="E10" s="227" t="s">
        <v>345</v>
      </c>
      <c r="F10" s="228"/>
      <c r="G10" s="229"/>
      <c r="H10" s="13"/>
      <c r="I10" s="13"/>
      <c r="J10" s="13"/>
      <c r="K10" s="13"/>
      <c r="L10" s="13"/>
      <c r="M10" s="13"/>
      <c r="N10" s="13"/>
      <c r="O10" s="13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49"/>
      <c r="AM10" s="51"/>
      <c r="AN10" s="51"/>
      <c r="AO10" s="51"/>
      <c r="AP10" s="51"/>
      <c r="AQ10" s="51"/>
      <c r="AR10" s="51"/>
    </row>
    <row r="11" spans="1:44" ht="39.75" customHeight="1" x14ac:dyDescent="0.25">
      <c r="A11" s="4"/>
      <c r="B11" s="4"/>
      <c r="C11" s="194" t="s">
        <v>12</v>
      </c>
      <c r="D11" s="195"/>
      <c r="E11" s="201" t="s">
        <v>152</v>
      </c>
      <c r="F11" s="201"/>
      <c r="G11" s="201"/>
      <c r="H11" s="13"/>
      <c r="I11" s="13"/>
      <c r="J11" s="13"/>
      <c r="K11" s="13"/>
      <c r="L11" s="13"/>
      <c r="M11" s="13"/>
      <c r="N11" s="13"/>
      <c r="O11" s="13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49"/>
      <c r="AM11" s="51"/>
      <c r="AN11" s="51"/>
      <c r="AO11" s="51"/>
      <c r="AP11" s="51"/>
      <c r="AQ11" s="51"/>
      <c r="AR11" s="51"/>
    </row>
    <row r="12" spans="1:44" ht="51.75" customHeight="1" x14ac:dyDescent="0.25">
      <c r="A12" s="4"/>
      <c r="B12" s="4"/>
      <c r="C12" s="199" t="s">
        <v>346</v>
      </c>
      <c r="D12" s="200"/>
      <c r="E12" s="201" t="s">
        <v>347</v>
      </c>
      <c r="F12" s="201"/>
      <c r="G12" s="201"/>
      <c r="H12" s="13"/>
      <c r="I12" s="13"/>
      <c r="J12" s="13"/>
      <c r="K12" s="13"/>
      <c r="L12" s="13"/>
      <c r="M12" s="13"/>
      <c r="N12" s="13"/>
      <c r="O12" s="13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49"/>
      <c r="AM12" s="51"/>
      <c r="AN12" s="51"/>
      <c r="AO12" s="51"/>
      <c r="AP12" s="51"/>
      <c r="AQ12" s="51"/>
      <c r="AR12" s="51"/>
    </row>
    <row r="13" spans="1:44" ht="39.75" customHeight="1" x14ac:dyDescent="0.25">
      <c r="A13" s="4"/>
      <c r="B13" s="4"/>
      <c r="C13" s="194" t="s">
        <v>14</v>
      </c>
      <c r="D13" s="195"/>
      <c r="E13" s="196" t="s">
        <v>416</v>
      </c>
      <c r="F13" s="197"/>
      <c r="G13" s="198"/>
      <c r="H13" s="13"/>
      <c r="I13" s="13"/>
      <c r="J13" s="13"/>
      <c r="K13" s="13"/>
      <c r="L13" s="13"/>
      <c r="M13" s="13"/>
      <c r="N13" s="13"/>
      <c r="O13" s="13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49"/>
      <c r="AM13" s="51"/>
      <c r="AN13" s="51"/>
      <c r="AO13" s="51"/>
      <c r="AP13" s="51"/>
      <c r="AQ13" s="51"/>
      <c r="AR13" s="51"/>
    </row>
    <row r="14" spans="1:44" ht="69.75" customHeight="1" x14ac:dyDescent="0.25">
      <c r="A14" s="4"/>
      <c r="B14" s="4"/>
      <c r="C14" s="41" t="s">
        <v>348</v>
      </c>
      <c r="D14" s="42"/>
      <c r="E14" s="230" t="s">
        <v>349</v>
      </c>
      <c r="F14" s="230"/>
      <c r="G14" s="230"/>
      <c r="H14" s="13"/>
      <c r="I14" s="13"/>
      <c r="J14" s="13"/>
      <c r="K14" s="13"/>
      <c r="L14" s="13"/>
      <c r="M14" s="13"/>
      <c r="N14" s="13"/>
      <c r="O14" s="13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49"/>
      <c r="AM14" s="51"/>
      <c r="AN14" s="51"/>
      <c r="AO14" s="51"/>
      <c r="AP14" s="51"/>
      <c r="AQ14" s="51"/>
      <c r="AR14" s="51"/>
    </row>
    <row r="15" spans="1:44" ht="51" customHeight="1" x14ac:dyDescent="0.25">
      <c r="A15" s="4"/>
      <c r="B15" s="4"/>
      <c r="C15" s="194" t="s">
        <v>15</v>
      </c>
      <c r="D15" s="195"/>
      <c r="E15" s="202" t="s">
        <v>16</v>
      </c>
      <c r="F15" s="197"/>
      <c r="G15" s="198"/>
      <c r="H15" s="13"/>
      <c r="I15" s="13"/>
      <c r="J15" s="13"/>
      <c r="K15" s="13"/>
      <c r="L15" s="13"/>
      <c r="M15" s="13"/>
      <c r="N15" s="13"/>
      <c r="O15" s="13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49"/>
      <c r="AM15" s="51"/>
      <c r="AN15" s="51"/>
      <c r="AO15" s="51"/>
      <c r="AP15" s="51"/>
      <c r="AQ15" s="51"/>
      <c r="AR15" s="51"/>
    </row>
    <row r="16" spans="1:44" s="3" customFormat="1" ht="100.5" customHeight="1" x14ac:dyDescent="0.25">
      <c r="A16" s="211" t="s">
        <v>17</v>
      </c>
      <c r="B16" s="211"/>
      <c r="C16" s="211"/>
      <c r="D16" s="10"/>
      <c r="E16" s="6" t="s">
        <v>18</v>
      </c>
      <c r="F16" s="52"/>
      <c r="G16" s="176" t="s">
        <v>19</v>
      </c>
      <c r="H16" s="176"/>
      <c r="I16" s="4"/>
      <c r="J16" s="4"/>
      <c r="K16" s="4"/>
      <c r="L16" s="4"/>
      <c r="M16" s="10" t="s">
        <v>20</v>
      </c>
      <c r="N16" s="10"/>
      <c r="O16" s="1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53"/>
      <c r="AM16" s="52"/>
      <c r="AN16" s="52"/>
      <c r="AO16" s="52"/>
      <c r="AP16" s="52"/>
      <c r="AQ16" s="52"/>
      <c r="AR16" s="52"/>
    </row>
    <row r="17" spans="1:179" ht="24.75" customHeight="1" x14ac:dyDescent="0.25">
      <c r="A17" s="205" t="s">
        <v>21</v>
      </c>
      <c r="B17" s="205" t="s">
        <v>22</v>
      </c>
      <c r="C17" s="205" t="s">
        <v>23</v>
      </c>
      <c r="D17" s="205" t="s">
        <v>24</v>
      </c>
      <c r="E17" s="205" t="s">
        <v>350</v>
      </c>
      <c r="F17" s="205" t="s">
        <v>26</v>
      </c>
      <c r="G17" s="205" t="s">
        <v>351</v>
      </c>
      <c r="H17" s="205" t="s">
        <v>352</v>
      </c>
      <c r="I17" s="208" t="s">
        <v>29</v>
      </c>
      <c r="J17" s="209"/>
      <c r="K17" s="209"/>
      <c r="L17" s="210"/>
      <c r="M17" s="205" t="s">
        <v>30</v>
      </c>
      <c r="N17" s="208" t="s">
        <v>353</v>
      </c>
      <c r="O17" s="209"/>
      <c r="P17" s="209"/>
      <c r="Q17" s="209"/>
      <c r="R17" s="209"/>
      <c r="S17" s="209"/>
      <c r="T17" s="209"/>
      <c r="U17" s="209"/>
      <c r="V17" s="209"/>
      <c r="W17" s="209"/>
      <c r="X17" s="209"/>
      <c r="Y17" s="209"/>
      <c r="Z17" s="209"/>
      <c r="AA17" s="209"/>
      <c r="AB17" s="209"/>
      <c r="AC17" s="209"/>
      <c r="AD17" s="209"/>
      <c r="AE17" s="209"/>
      <c r="AF17" s="209"/>
      <c r="AG17" s="209"/>
      <c r="AH17" s="209"/>
      <c r="AI17" s="209"/>
      <c r="AJ17" s="209"/>
      <c r="AK17" s="210"/>
      <c r="AL17" s="218" t="s">
        <v>33</v>
      </c>
      <c r="AM17" s="219"/>
      <c r="AN17" s="219"/>
      <c r="AO17" s="219"/>
      <c r="AP17" s="219"/>
      <c r="AQ17" s="220"/>
      <c r="AR17" s="212" t="s">
        <v>34</v>
      </c>
    </row>
    <row r="18" spans="1:179" ht="96.75" customHeight="1" x14ac:dyDescent="0.25">
      <c r="A18" s="206"/>
      <c r="B18" s="206"/>
      <c r="C18" s="206"/>
      <c r="D18" s="206"/>
      <c r="E18" s="206"/>
      <c r="F18" s="206"/>
      <c r="G18" s="206"/>
      <c r="H18" s="206"/>
      <c r="I18" s="213" t="s">
        <v>35</v>
      </c>
      <c r="J18" s="213" t="s">
        <v>36</v>
      </c>
      <c r="K18" s="213" t="s">
        <v>37</v>
      </c>
      <c r="L18" s="213" t="s">
        <v>38</v>
      </c>
      <c r="M18" s="206"/>
      <c r="N18" s="208" t="s">
        <v>39</v>
      </c>
      <c r="O18" s="210"/>
      <c r="P18" s="208" t="s">
        <v>40</v>
      </c>
      <c r="Q18" s="210"/>
      <c r="R18" s="208" t="s">
        <v>41</v>
      </c>
      <c r="S18" s="210"/>
      <c r="T18" s="208" t="s">
        <v>42</v>
      </c>
      <c r="U18" s="210"/>
      <c r="V18" s="208" t="s">
        <v>43</v>
      </c>
      <c r="W18" s="210"/>
      <c r="X18" s="208" t="s">
        <v>44</v>
      </c>
      <c r="Y18" s="210"/>
      <c r="Z18" s="221" t="s">
        <v>45</v>
      </c>
      <c r="AA18" s="222"/>
      <c r="AB18" s="221" t="s">
        <v>46</v>
      </c>
      <c r="AC18" s="222"/>
      <c r="AD18" s="221" t="s">
        <v>47</v>
      </c>
      <c r="AE18" s="222"/>
      <c r="AF18" s="221" t="s">
        <v>48</v>
      </c>
      <c r="AG18" s="222"/>
      <c r="AH18" s="208" t="s">
        <v>49</v>
      </c>
      <c r="AI18" s="210"/>
      <c r="AJ18" s="208" t="s">
        <v>50</v>
      </c>
      <c r="AK18" s="210"/>
      <c r="AL18" s="216" t="s">
        <v>51</v>
      </c>
      <c r="AM18" s="216" t="s">
        <v>52</v>
      </c>
      <c r="AN18" s="216" t="s">
        <v>53</v>
      </c>
      <c r="AO18" s="218" t="s">
        <v>54</v>
      </c>
      <c r="AP18" s="219"/>
      <c r="AQ18" s="220"/>
      <c r="AR18" s="212"/>
    </row>
    <row r="19" spans="1:179" ht="24.75" customHeight="1" x14ac:dyDescent="0.25">
      <c r="A19" s="206"/>
      <c r="B19" s="206"/>
      <c r="C19" s="206"/>
      <c r="D19" s="206"/>
      <c r="E19" s="206"/>
      <c r="F19" s="206"/>
      <c r="G19" s="206"/>
      <c r="H19" s="206"/>
      <c r="I19" s="214"/>
      <c r="J19" s="214"/>
      <c r="K19" s="214"/>
      <c r="L19" s="214"/>
      <c r="M19" s="206"/>
      <c r="N19" s="205" t="s">
        <v>55</v>
      </c>
      <c r="O19" s="205" t="s">
        <v>56</v>
      </c>
      <c r="P19" s="205" t="s">
        <v>55</v>
      </c>
      <c r="Q19" s="205" t="s">
        <v>56</v>
      </c>
      <c r="R19" s="205" t="s">
        <v>55</v>
      </c>
      <c r="S19" s="205" t="s">
        <v>56</v>
      </c>
      <c r="T19" s="205" t="s">
        <v>55</v>
      </c>
      <c r="U19" s="205" t="s">
        <v>56</v>
      </c>
      <c r="V19" s="205" t="s">
        <v>55</v>
      </c>
      <c r="W19" s="205" t="s">
        <v>56</v>
      </c>
      <c r="X19" s="205" t="s">
        <v>55</v>
      </c>
      <c r="Y19" s="205" t="s">
        <v>56</v>
      </c>
      <c r="Z19" s="205" t="s">
        <v>55</v>
      </c>
      <c r="AA19" s="205" t="s">
        <v>56</v>
      </c>
      <c r="AB19" s="205" t="s">
        <v>55</v>
      </c>
      <c r="AC19" s="205" t="s">
        <v>56</v>
      </c>
      <c r="AD19" s="205" t="s">
        <v>55</v>
      </c>
      <c r="AE19" s="205" t="s">
        <v>56</v>
      </c>
      <c r="AF19" s="205" t="s">
        <v>55</v>
      </c>
      <c r="AG19" s="205" t="s">
        <v>56</v>
      </c>
      <c r="AH19" s="205" t="s">
        <v>55</v>
      </c>
      <c r="AI19" s="205" t="s">
        <v>56</v>
      </c>
      <c r="AJ19" s="205" t="s">
        <v>55</v>
      </c>
      <c r="AK19" s="205" t="s">
        <v>56</v>
      </c>
      <c r="AL19" s="216"/>
      <c r="AM19" s="216"/>
      <c r="AN19" s="216"/>
      <c r="AO19" s="185" t="s">
        <v>57</v>
      </c>
      <c r="AP19" s="189" t="s">
        <v>58</v>
      </c>
      <c r="AQ19" s="187" t="s">
        <v>59</v>
      </c>
      <c r="AR19" s="212"/>
    </row>
    <row r="20" spans="1:179" ht="24.75" customHeight="1" x14ac:dyDescent="0.25">
      <c r="A20" s="206"/>
      <c r="B20" s="207"/>
      <c r="C20" s="207"/>
      <c r="D20" s="207"/>
      <c r="E20" s="207"/>
      <c r="F20" s="207"/>
      <c r="G20" s="207"/>
      <c r="H20" s="207"/>
      <c r="I20" s="215"/>
      <c r="J20" s="215"/>
      <c r="K20" s="215"/>
      <c r="L20" s="215"/>
      <c r="M20" s="207"/>
      <c r="N20" s="207"/>
      <c r="O20" s="207"/>
      <c r="P20" s="207"/>
      <c r="Q20" s="207"/>
      <c r="R20" s="207"/>
      <c r="S20" s="207"/>
      <c r="T20" s="207"/>
      <c r="U20" s="207"/>
      <c r="V20" s="207"/>
      <c r="W20" s="207"/>
      <c r="X20" s="207"/>
      <c r="Y20" s="207"/>
      <c r="Z20" s="207"/>
      <c r="AA20" s="207"/>
      <c r="AB20" s="207"/>
      <c r="AC20" s="207"/>
      <c r="AD20" s="207"/>
      <c r="AE20" s="207"/>
      <c r="AF20" s="207"/>
      <c r="AG20" s="207"/>
      <c r="AH20" s="207"/>
      <c r="AI20" s="207"/>
      <c r="AJ20" s="207"/>
      <c r="AK20" s="207"/>
      <c r="AL20" s="217"/>
      <c r="AM20" s="217"/>
      <c r="AN20" s="217"/>
      <c r="AO20" s="186"/>
      <c r="AP20" s="190"/>
      <c r="AQ20" s="188"/>
      <c r="AR20" s="212"/>
    </row>
    <row r="21" spans="1:179" s="3" customFormat="1" ht="129" customHeight="1" x14ac:dyDescent="0.25">
      <c r="A21" s="24">
        <v>1</v>
      </c>
      <c r="B21" s="163" t="s">
        <v>152</v>
      </c>
      <c r="C21" s="29" t="s">
        <v>354</v>
      </c>
      <c r="D21" s="16">
        <v>1</v>
      </c>
      <c r="E21" s="29" t="s">
        <v>355</v>
      </c>
      <c r="F21" s="17" t="s">
        <v>71</v>
      </c>
      <c r="G21" s="63" t="s">
        <v>356</v>
      </c>
      <c r="H21" s="29" t="s">
        <v>357</v>
      </c>
      <c r="I21" s="17" t="s">
        <v>66</v>
      </c>
      <c r="J21" s="17" t="s">
        <v>66</v>
      </c>
      <c r="K21" s="17" t="s">
        <v>66</v>
      </c>
      <c r="L21" s="17" t="s">
        <v>66</v>
      </c>
      <c r="M21" s="17" t="s">
        <v>358</v>
      </c>
      <c r="N21" s="17"/>
      <c r="O21" s="17"/>
      <c r="P21" s="17"/>
      <c r="Q21" s="17"/>
      <c r="R21" s="97" t="s">
        <v>69</v>
      </c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54">
        <v>1</v>
      </c>
      <c r="AM21" s="54">
        <v>0</v>
      </c>
      <c r="AN21" s="55">
        <f>+AM21/AL21</f>
        <v>0</v>
      </c>
      <c r="AO21" s="56"/>
      <c r="AP21" s="57"/>
      <c r="AQ21" s="56"/>
      <c r="AR21" s="58"/>
    </row>
    <row r="22" spans="1:179" s="3" customFormat="1" ht="119.25" customHeight="1" x14ac:dyDescent="0.25">
      <c r="A22" s="24">
        <v>2</v>
      </c>
      <c r="B22" s="164"/>
      <c r="C22" s="29" t="s">
        <v>359</v>
      </c>
      <c r="D22" s="16">
        <v>2</v>
      </c>
      <c r="E22" s="29" t="s">
        <v>360</v>
      </c>
      <c r="F22" s="17" t="s">
        <v>71</v>
      </c>
      <c r="G22" s="63" t="s">
        <v>233</v>
      </c>
      <c r="H22" s="29" t="s">
        <v>361</v>
      </c>
      <c r="I22" s="17" t="s">
        <v>66</v>
      </c>
      <c r="J22" s="17" t="s">
        <v>66</v>
      </c>
      <c r="K22" s="17" t="s">
        <v>66</v>
      </c>
      <c r="L22" s="17" t="s">
        <v>66</v>
      </c>
      <c r="M22" s="17" t="s">
        <v>362</v>
      </c>
      <c r="N22" s="17"/>
      <c r="O22" s="17"/>
      <c r="P22" s="17"/>
      <c r="Q22" s="17"/>
      <c r="R22" s="17"/>
      <c r="S22" s="17"/>
      <c r="T22" s="17"/>
      <c r="U22" s="17"/>
      <c r="V22" s="97" t="s">
        <v>69</v>
      </c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58"/>
      <c r="AL22" s="54">
        <v>1</v>
      </c>
      <c r="AM22" s="54">
        <v>0</v>
      </c>
      <c r="AN22" s="55">
        <f t="shared" ref="AN22:AN46" si="0">+AM22/AL22</f>
        <v>0</v>
      </c>
      <c r="AO22" s="56"/>
      <c r="AP22" s="57"/>
      <c r="AQ22" s="56"/>
      <c r="AR22" s="58"/>
    </row>
    <row r="23" spans="1:179" s="14" customFormat="1" ht="120" customHeight="1" x14ac:dyDescent="0.25">
      <c r="A23" s="24">
        <v>3</v>
      </c>
      <c r="B23" s="164"/>
      <c r="C23" s="29" t="s">
        <v>363</v>
      </c>
      <c r="D23" s="16">
        <v>3</v>
      </c>
      <c r="E23" s="43" t="s">
        <v>234</v>
      </c>
      <c r="F23" s="17" t="s">
        <v>71</v>
      </c>
      <c r="G23" s="63" t="s">
        <v>364</v>
      </c>
      <c r="H23" s="43" t="s">
        <v>365</v>
      </c>
      <c r="I23" s="17" t="s">
        <v>66</v>
      </c>
      <c r="J23" s="17" t="s">
        <v>66</v>
      </c>
      <c r="K23" s="17" t="s">
        <v>66</v>
      </c>
      <c r="L23" s="17" t="s">
        <v>66</v>
      </c>
      <c r="M23" s="29" t="s">
        <v>366</v>
      </c>
      <c r="N23" s="17"/>
      <c r="O23" s="17"/>
      <c r="P23" s="17"/>
      <c r="Q23" s="17"/>
      <c r="R23" s="17"/>
      <c r="S23" s="17"/>
      <c r="T23" s="17"/>
      <c r="U23" s="17"/>
      <c r="V23" s="11"/>
      <c r="W23" s="17"/>
      <c r="X23" s="17"/>
      <c r="Y23" s="17"/>
      <c r="Z23" s="97" t="s">
        <v>69</v>
      </c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58"/>
      <c r="AL23" s="54">
        <v>1</v>
      </c>
      <c r="AM23" s="54">
        <v>0</v>
      </c>
      <c r="AN23" s="55">
        <f t="shared" si="0"/>
        <v>0</v>
      </c>
      <c r="AO23" s="56"/>
      <c r="AP23" s="57"/>
      <c r="AQ23" s="56"/>
      <c r="AR23" s="59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</row>
    <row r="24" spans="1:179" s="14" customFormat="1" ht="146.25" customHeight="1" x14ac:dyDescent="0.25">
      <c r="A24" s="24">
        <v>4</v>
      </c>
      <c r="B24" s="164"/>
      <c r="C24" s="29" t="s">
        <v>367</v>
      </c>
      <c r="D24" s="16">
        <v>4</v>
      </c>
      <c r="E24" s="29" t="s">
        <v>368</v>
      </c>
      <c r="F24" s="17" t="s">
        <v>71</v>
      </c>
      <c r="G24" s="63" t="s">
        <v>233</v>
      </c>
      <c r="H24" s="43" t="s">
        <v>369</v>
      </c>
      <c r="I24" s="17" t="s">
        <v>66</v>
      </c>
      <c r="J24" s="17" t="s">
        <v>66</v>
      </c>
      <c r="K24" s="17" t="s">
        <v>66</v>
      </c>
      <c r="L24" s="17" t="s">
        <v>66</v>
      </c>
      <c r="M24" s="29" t="s">
        <v>366</v>
      </c>
      <c r="N24" s="17"/>
      <c r="O24" s="17"/>
      <c r="P24" s="17"/>
      <c r="Q24" s="17"/>
      <c r="R24" s="17"/>
      <c r="S24" s="17"/>
      <c r="T24" s="17"/>
      <c r="U24" s="17"/>
      <c r="V24" s="11"/>
      <c r="W24" s="17"/>
      <c r="X24" s="17"/>
      <c r="Y24" s="17"/>
      <c r="Z24" s="17"/>
      <c r="AA24" s="17"/>
      <c r="AB24" s="17"/>
      <c r="AC24" s="17"/>
      <c r="AD24" s="97" t="s">
        <v>69</v>
      </c>
      <c r="AE24" s="17"/>
      <c r="AF24" s="17"/>
      <c r="AG24" s="17"/>
      <c r="AH24" s="17"/>
      <c r="AI24" s="17"/>
      <c r="AJ24" s="17"/>
      <c r="AK24" s="17"/>
      <c r="AL24" s="54">
        <v>1</v>
      </c>
      <c r="AM24" s="54">
        <v>0</v>
      </c>
      <c r="AN24" s="55">
        <f t="shared" si="0"/>
        <v>0</v>
      </c>
      <c r="AO24" s="56"/>
      <c r="AP24" s="57"/>
      <c r="AQ24" s="56"/>
      <c r="AR24" s="59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</row>
    <row r="25" spans="1:179" s="14" customFormat="1" ht="127.5" customHeight="1" x14ac:dyDescent="0.35">
      <c r="A25" s="24">
        <v>5</v>
      </c>
      <c r="B25" s="164"/>
      <c r="C25" s="29" t="s">
        <v>367</v>
      </c>
      <c r="D25" s="16">
        <v>5</v>
      </c>
      <c r="E25" s="29" t="s">
        <v>370</v>
      </c>
      <c r="F25" s="17" t="s">
        <v>71</v>
      </c>
      <c r="G25" s="63" t="s">
        <v>233</v>
      </c>
      <c r="H25" s="29" t="s">
        <v>371</v>
      </c>
      <c r="I25" s="17" t="s">
        <v>66</v>
      </c>
      <c r="J25" s="17" t="s">
        <v>66</v>
      </c>
      <c r="K25" s="17" t="s">
        <v>66</v>
      </c>
      <c r="L25" s="17" t="s">
        <v>66</v>
      </c>
      <c r="M25" s="29" t="s">
        <v>372</v>
      </c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97" t="s">
        <v>69</v>
      </c>
      <c r="AG25" s="17"/>
      <c r="AH25" s="17"/>
      <c r="AI25" s="17"/>
      <c r="AJ25" s="17"/>
      <c r="AK25" s="17"/>
      <c r="AL25" s="54">
        <v>1</v>
      </c>
      <c r="AM25" s="54">
        <v>0</v>
      </c>
      <c r="AN25" s="55">
        <f t="shared" si="0"/>
        <v>0</v>
      </c>
      <c r="AO25" s="56"/>
      <c r="AP25" s="57"/>
      <c r="AQ25" s="56"/>
      <c r="AR25" s="102" t="s">
        <v>322</v>
      </c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</row>
    <row r="26" spans="1:179" s="11" customFormat="1" ht="112.5" customHeight="1" x14ac:dyDescent="0.25">
      <c r="A26" s="24">
        <v>6</v>
      </c>
      <c r="B26" s="164"/>
      <c r="C26" s="29" t="s">
        <v>367</v>
      </c>
      <c r="D26" s="16">
        <v>6</v>
      </c>
      <c r="E26" s="29" t="s">
        <v>239</v>
      </c>
      <c r="F26" s="17" t="s">
        <v>71</v>
      </c>
      <c r="G26" s="63" t="s">
        <v>233</v>
      </c>
      <c r="H26" s="29" t="s">
        <v>373</v>
      </c>
      <c r="I26" s="17" t="s">
        <v>66</v>
      </c>
      <c r="J26" s="17" t="s">
        <v>66</v>
      </c>
      <c r="K26" s="17" t="s">
        <v>66</v>
      </c>
      <c r="L26" s="17" t="s">
        <v>66</v>
      </c>
      <c r="M26" s="29" t="s">
        <v>87</v>
      </c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97" t="s">
        <v>69</v>
      </c>
      <c r="AI26" s="17"/>
      <c r="AJ26" s="17"/>
      <c r="AK26" s="17"/>
      <c r="AL26" s="54">
        <v>1</v>
      </c>
      <c r="AM26" s="54">
        <v>0</v>
      </c>
      <c r="AN26" s="55">
        <f t="shared" si="0"/>
        <v>0</v>
      </c>
      <c r="AO26" s="56"/>
      <c r="AP26" s="57"/>
      <c r="AQ26" s="56"/>
      <c r="AR26" s="58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</row>
    <row r="27" spans="1:179" s="14" customFormat="1" ht="141.75" customHeight="1" x14ac:dyDescent="0.35">
      <c r="A27" s="24">
        <v>7</v>
      </c>
      <c r="B27" s="164"/>
      <c r="C27" s="29" t="s">
        <v>374</v>
      </c>
      <c r="D27" s="16">
        <v>7</v>
      </c>
      <c r="E27" s="29" t="s">
        <v>263</v>
      </c>
      <c r="F27" s="17" t="s">
        <v>71</v>
      </c>
      <c r="G27" s="63" t="s">
        <v>375</v>
      </c>
      <c r="H27" s="29" t="s">
        <v>361</v>
      </c>
      <c r="I27" s="17" t="s">
        <v>66</v>
      </c>
      <c r="J27" s="17" t="s">
        <v>66</v>
      </c>
      <c r="K27" s="17" t="s">
        <v>66</v>
      </c>
      <c r="L27" s="17" t="s">
        <v>66</v>
      </c>
      <c r="M27" s="29" t="s">
        <v>362</v>
      </c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97" t="s">
        <v>69</v>
      </c>
      <c r="AK27" s="17"/>
      <c r="AL27" s="54">
        <v>1</v>
      </c>
      <c r="AM27" s="54">
        <v>0</v>
      </c>
      <c r="AN27" s="55">
        <f t="shared" si="0"/>
        <v>0</v>
      </c>
      <c r="AO27" s="56"/>
      <c r="AP27" s="57"/>
      <c r="AQ27" s="56"/>
      <c r="AR27" s="102" t="s">
        <v>322</v>
      </c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</row>
    <row r="28" spans="1:179" s="14" customFormat="1" ht="141.75" customHeight="1" x14ac:dyDescent="0.35">
      <c r="A28" s="24"/>
      <c r="B28" s="164"/>
      <c r="C28" s="29" t="s">
        <v>376</v>
      </c>
      <c r="D28" s="16">
        <v>8</v>
      </c>
      <c r="E28" s="29" t="s">
        <v>377</v>
      </c>
      <c r="F28" s="17" t="s">
        <v>71</v>
      </c>
      <c r="G28" s="63" t="s">
        <v>375</v>
      </c>
      <c r="H28" s="103" t="s">
        <v>378</v>
      </c>
      <c r="I28" s="17" t="s">
        <v>66</v>
      </c>
      <c r="J28" s="17" t="s">
        <v>66</v>
      </c>
      <c r="K28" s="17" t="s">
        <v>66</v>
      </c>
      <c r="L28" s="17" t="s">
        <v>66</v>
      </c>
      <c r="M28" s="29" t="s">
        <v>362</v>
      </c>
      <c r="N28" s="17"/>
      <c r="O28" s="17"/>
      <c r="P28" s="17"/>
      <c r="Q28" s="17"/>
      <c r="R28" s="17"/>
      <c r="S28" s="17"/>
      <c r="T28" s="17"/>
      <c r="U28" s="17"/>
      <c r="V28" s="97" t="s">
        <v>69</v>
      </c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54">
        <v>1</v>
      </c>
      <c r="AM28" s="54">
        <v>0</v>
      </c>
      <c r="AN28" s="55">
        <f t="shared" ref="AN28:AN30" si="1">+AM28/AL28</f>
        <v>0</v>
      </c>
      <c r="AO28" s="56"/>
      <c r="AP28" s="57"/>
      <c r="AQ28" s="56"/>
      <c r="AR28" s="102" t="s">
        <v>322</v>
      </c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</row>
    <row r="29" spans="1:179" s="14" customFormat="1" ht="141.75" customHeight="1" x14ac:dyDescent="0.35">
      <c r="A29" s="24"/>
      <c r="B29" s="164"/>
      <c r="C29" s="29" t="s">
        <v>379</v>
      </c>
      <c r="D29" s="16">
        <v>9</v>
      </c>
      <c r="E29" s="29" t="s">
        <v>380</v>
      </c>
      <c r="F29" s="17" t="s">
        <v>71</v>
      </c>
      <c r="G29" s="63" t="s">
        <v>375</v>
      </c>
      <c r="H29" s="29" t="s">
        <v>381</v>
      </c>
      <c r="I29" s="17" t="s">
        <v>66</v>
      </c>
      <c r="J29" s="17" t="s">
        <v>66</v>
      </c>
      <c r="K29" s="17" t="s">
        <v>66</v>
      </c>
      <c r="L29" s="17" t="s">
        <v>66</v>
      </c>
      <c r="M29" s="29" t="s">
        <v>362</v>
      </c>
      <c r="N29" s="17"/>
      <c r="O29" s="17"/>
      <c r="P29" s="17"/>
      <c r="Q29" s="17"/>
      <c r="R29" s="97" t="s">
        <v>69</v>
      </c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54">
        <v>1</v>
      </c>
      <c r="AM29" s="54">
        <v>0</v>
      </c>
      <c r="AN29" s="55">
        <f t="shared" si="1"/>
        <v>0</v>
      </c>
      <c r="AO29" s="56"/>
      <c r="AP29" s="57"/>
      <c r="AQ29" s="56"/>
      <c r="AR29" s="102" t="s">
        <v>322</v>
      </c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</row>
    <row r="30" spans="1:179" s="14" customFormat="1" ht="141.75" customHeight="1" x14ac:dyDescent="0.35">
      <c r="A30" s="24"/>
      <c r="B30" s="164"/>
      <c r="C30" s="29" t="s">
        <v>382</v>
      </c>
      <c r="D30" s="16">
        <v>10</v>
      </c>
      <c r="E30" s="29" t="s">
        <v>383</v>
      </c>
      <c r="F30" s="17" t="s">
        <v>71</v>
      </c>
      <c r="G30" s="63" t="s">
        <v>375</v>
      </c>
      <c r="H30" s="29" t="s">
        <v>381</v>
      </c>
      <c r="I30" s="17" t="s">
        <v>66</v>
      </c>
      <c r="J30" s="17" t="s">
        <v>66</v>
      </c>
      <c r="K30" s="17" t="s">
        <v>66</v>
      </c>
      <c r="L30" s="17" t="s">
        <v>66</v>
      </c>
      <c r="M30" s="29" t="s">
        <v>362</v>
      </c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97" t="s">
        <v>69</v>
      </c>
      <c r="AE30" s="17"/>
      <c r="AF30" s="17"/>
      <c r="AG30" s="17"/>
      <c r="AH30" s="17"/>
      <c r="AI30" s="17"/>
      <c r="AJ30" s="17"/>
      <c r="AK30" s="17"/>
      <c r="AL30" s="54">
        <v>1</v>
      </c>
      <c r="AM30" s="54">
        <v>0</v>
      </c>
      <c r="AN30" s="55">
        <f t="shared" si="1"/>
        <v>0</v>
      </c>
      <c r="AO30" s="56"/>
      <c r="AP30" s="57"/>
      <c r="AQ30" s="56"/>
      <c r="AR30" s="102" t="s">
        <v>322</v>
      </c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</row>
    <row r="31" spans="1:179" s="14" customFormat="1" ht="141.75" customHeight="1" x14ac:dyDescent="0.35">
      <c r="A31" s="24">
        <v>8</v>
      </c>
      <c r="B31" s="164"/>
      <c r="C31" s="29" t="s">
        <v>384</v>
      </c>
      <c r="D31" s="16">
        <v>11</v>
      </c>
      <c r="E31" s="29" t="s">
        <v>271</v>
      </c>
      <c r="F31" s="17" t="s">
        <v>71</v>
      </c>
      <c r="G31" s="63" t="s">
        <v>375</v>
      </c>
      <c r="H31" s="29" t="s">
        <v>381</v>
      </c>
      <c r="I31" s="17" t="s">
        <v>66</v>
      </c>
      <c r="J31" s="17" t="s">
        <v>66</v>
      </c>
      <c r="K31" s="17" t="s">
        <v>66</v>
      </c>
      <c r="L31" s="17" t="s">
        <v>66</v>
      </c>
      <c r="M31" s="29" t="s">
        <v>362</v>
      </c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97" t="s">
        <v>69</v>
      </c>
      <c r="AG31" s="17"/>
      <c r="AH31" s="17"/>
      <c r="AI31" s="17"/>
      <c r="AJ31" s="17"/>
      <c r="AK31" s="17"/>
      <c r="AL31" s="54">
        <v>1</v>
      </c>
      <c r="AM31" s="54">
        <v>0</v>
      </c>
      <c r="AN31" s="55">
        <f t="shared" si="0"/>
        <v>0</v>
      </c>
      <c r="AO31" s="56"/>
      <c r="AP31" s="57"/>
      <c r="AQ31" s="56"/>
      <c r="AR31" s="102" t="s">
        <v>322</v>
      </c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</row>
    <row r="32" spans="1:179" s="14" customFormat="1" ht="141.75" customHeight="1" x14ac:dyDescent="0.25">
      <c r="A32" s="24">
        <v>9</v>
      </c>
      <c r="B32" s="164"/>
      <c r="C32" s="29" t="s">
        <v>385</v>
      </c>
      <c r="D32" s="16">
        <v>12</v>
      </c>
      <c r="E32" s="29" t="s">
        <v>386</v>
      </c>
      <c r="F32" s="17" t="s">
        <v>71</v>
      </c>
      <c r="G32" s="63" t="s">
        <v>387</v>
      </c>
      <c r="H32" s="29" t="s">
        <v>381</v>
      </c>
      <c r="I32" s="17" t="s">
        <v>66</v>
      </c>
      <c r="J32" s="17" t="s">
        <v>66</v>
      </c>
      <c r="K32" s="17" t="s">
        <v>66</v>
      </c>
      <c r="L32" s="17" t="s">
        <v>66</v>
      </c>
      <c r="M32" s="29" t="s">
        <v>362</v>
      </c>
      <c r="N32" s="17"/>
      <c r="O32" s="17"/>
      <c r="P32" s="17"/>
      <c r="Q32" s="17"/>
      <c r="R32" s="97" t="s">
        <v>69</v>
      </c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54">
        <v>1</v>
      </c>
      <c r="AM32" s="54">
        <v>0</v>
      </c>
      <c r="AN32" s="55">
        <f t="shared" si="0"/>
        <v>0</v>
      </c>
      <c r="AO32" s="56"/>
      <c r="AP32" s="57"/>
      <c r="AQ32" s="56"/>
      <c r="AR32" s="59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</row>
    <row r="33" spans="1:179" s="14" customFormat="1" ht="141.75" customHeight="1" x14ac:dyDescent="0.25">
      <c r="A33" s="24">
        <v>10</v>
      </c>
      <c r="B33" s="164"/>
      <c r="C33" s="29" t="s">
        <v>388</v>
      </c>
      <c r="D33" s="16">
        <v>13</v>
      </c>
      <c r="E33" s="29" t="s">
        <v>389</v>
      </c>
      <c r="F33" s="17" t="s">
        <v>71</v>
      </c>
      <c r="G33" s="63" t="s">
        <v>390</v>
      </c>
      <c r="H33" s="29" t="s">
        <v>381</v>
      </c>
      <c r="I33" s="17" t="s">
        <v>66</v>
      </c>
      <c r="J33" s="17" t="s">
        <v>66</v>
      </c>
      <c r="K33" s="17" t="s">
        <v>66</v>
      </c>
      <c r="L33" s="17" t="s">
        <v>66</v>
      </c>
      <c r="M33" s="29" t="s">
        <v>362</v>
      </c>
      <c r="N33" s="17"/>
      <c r="O33" s="17"/>
      <c r="P33" s="17"/>
      <c r="Q33" s="17"/>
      <c r="R33" s="17"/>
      <c r="S33" s="17"/>
      <c r="T33" s="17"/>
      <c r="U33" s="17"/>
      <c r="V33" s="97" t="s">
        <v>69</v>
      </c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58"/>
      <c r="AL33" s="54">
        <v>1</v>
      </c>
      <c r="AM33" s="54">
        <v>0</v>
      </c>
      <c r="AN33" s="55">
        <f t="shared" si="0"/>
        <v>0</v>
      </c>
      <c r="AO33" s="56"/>
      <c r="AP33" s="57"/>
      <c r="AQ33" s="56"/>
      <c r="AR33" s="59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</row>
    <row r="34" spans="1:179" s="14" customFormat="1" ht="141.75" customHeight="1" x14ac:dyDescent="0.25">
      <c r="A34" s="24">
        <v>11</v>
      </c>
      <c r="B34" s="164"/>
      <c r="C34" s="29" t="s">
        <v>391</v>
      </c>
      <c r="D34" s="16">
        <v>14</v>
      </c>
      <c r="E34" s="29" t="s">
        <v>284</v>
      </c>
      <c r="F34" s="17" t="s">
        <v>71</v>
      </c>
      <c r="G34" s="63" t="s">
        <v>392</v>
      </c>
      <c r="H34" s="29" t="s">
        <v>381</v>
      </c>
      <c r="I34" s="17" t="s">
        <v>66</v>
      </c>
      <c r="J34" s="17" t="s">
        <v>66</v>
      </c>
      <c r="K34" s="17" t="s">
        <v>66</v>
      </c>
      <c r="L34" s="17" t="s">
        <v>66</v>
      </c>
      <c r="M34" s="29" t="s">
        <v>393</v>
      </c>
      <c r="N34" s="17"/>
      <c r="O34" s="17"/>
      <c r="P34" s="17"/>
      <c r="Q34" s="17"/>
      <c r="R34" s="17"/>
      <c r="S34" s="17"/>
      <c r="T34" s="17"/>
      <c r="U34" s="17"/>
      <c r="V34" s="11"/>
      <c r="W34" s="17"/>
      <c r="X34" s="17"/>
      <c r="Y34" s="17"/>
      <c r="Z34" s="97" t="s">
        <v>69</v>
      </c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58"/>
      <c r="AL34" s="54">
        <v>1</v>
      </c>
      <c r="AM34" s="54">
        <v>0</v>
      </c>
      <c r="AN34" s="55">
        <f t="shared" si="0"/>
        <v>0</v>
      </c>
      <c r="AO34" s="56"/>
      <c r="AP34" s="57"/>
      <c r="AQ34" s="56"/>
      <c r="AR34" s="59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</row>
    <row r="35" spans="1:179" s="14" customFormat="1" ht="141.75" customHeight="1" x14ac:dyDescent="0.25">
      <c r="A35" s="24">
        <v>12</v>
      </c>
      <c r="B35" s="164"/>
      <c r="C35" s="29" t="s">
        <v>391</v>
      </c>
      <c r="D35" s="16">
        <v>15</v>
      </c>
      <c r="E35" s="29" t="s">
        <v>296</v>
      </c>
      <c r="F35" s="17" t="s">
        <v>71</v>
      </c>
      <c r="G35" s="63" t="s">
        <v>392</v>
      </c>
      <c r="H35" s="29" t="s">
        <v>394</v>
      </c>
      <c r="I35" s="17" t="s">
        <v>66</v>
      </c>
      <c r="J35" s="17" t="s">
        <v>66</v>
      </c>
      <c r="K35" s="17" t="s">
        <v>66</v>
      </c>
      <c r="L35" s="17" t="s">
        <v>66</v>
      </c>
      <c r="M35" s="29" t="s">
        <v>395</v>
      </c>
      <c r="N35" s="17"/>
      <c r="O35" s="17"/>
      <c r="P35" s="17"/>
      <c r="Q35" s="17"/>
      <c r="R35" s="17"/>
      <c r="S35" s="17"/>
      <c r="T35" s="17"/>
      <c r="U35" s="17"/>
      <c r="V35" s="11"/>
      <c r="W35" s="17"/>
      <c r="X35" s="17"/>
      <c r="Y35" s="17"/>
      <c r="Z35" s="17"/>
      <c r="AA35" s="17"/>
      <c r="AB35" s="17"/>
      <c r="AC35" s="17"/>
      <c r="AD35" s="97" t="s">
        <v>69</v>
      </c>
      <c r="AE35" s="17"/>
      <c r="AF35" s="17"/>
      <c r="AG35" s="17"/>
      <c r="AH35" s="17"/>
      <c r="AI35" s="17"/>
      <c r="AJ35" s="17"/>
      <c r="AK35" s="17"/>
      <c r="AL35" s="54">
        <v>1</v>
      </c>
      <c r="AM35" s="54">
        <v>0</v>
      </c>
      <c r="AN35" s="55">
        <f t="shared" si="0"/>
        <v>0</v>
      </c>
      <c r="AO35" s="56"/>
      <c r="AP35" s="57"/>
      <c r="AQ35" s="56"/>
      <c r="AR35" s="59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</row>
    <row r="36" spans="1:179" s="14" customFormat="1" ht="174.75" customHeight="1" x14ac:dyDescent="0.25">
      <c r="A36" s="24">
        <v>13</v>
      </c>
      <c r="B36" s="164"/>
      <c r="C36" s="29" t="s">
        <v>396</v>
      </c>
      <c r="D36" s="16">
        <v>16</v>
      </c>
      <c r="E36" s="29" t="s">
        <v>301</v>
      </c>
      <c r="F36" s="17" t="s">
        <v>71</v>
      </c>
      <c r="G36" s="63" t="s">
        <v>397</v>
      </c>
      <c r="H36" s="29" t="s">
        <v>398</v>
      </c>
      <c r="I36" s="17" t="s">
        <v>66</v>
      </c>
      <c r="J36" s="17" t="s">
        <v>66</v>
      </c>
      <c r="K36" s="17" t="s">
        <v>66</v>
      </c>
      <c r="L36" s="17" t="s">
        <v>66</v>
      </c>
      <c r="M36" s="29" t="s">
        <v>362</v>
      </c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97" t="s">
        <v>69</v>
      </c>
      <c r="AG36" s="17"/>
      <c r="AH36" s="17"/>
      <c r="AI36" s="17"/>
      <c r="AJ36" s="17"/>
      <c r="AK36" s="17"/>
      <c r="AL36" s="54">
        <v>1</v>
      </c>
      <c r="AM36" s="54">
        <v>0</v>
      </c>
      <c r="AN36" s="55">
        <f t="shared" si="0"/>
        <v>0</v>
      </c>
      <c r="AO36" s="56"/>
      <c r="AP36" s="57"/>
      <c r="AQ36" s="56"/>
      <c r="AR36" s="59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</row>
    <row r="37" spans="1:179" s="14" customFormat="1" ht="174.75" customHeight="1" x14ac:dyDescent="0.25">
      <c r="A37" s="24">
        <v>14</v>
      </c>
      <c r="B37" s="164"/>
      <c r="C37" s="29" t="s">
        <v>396</v>
      </c>
      <c r="D37" s="16">
        <v>17</v>
      </c>
      <c r="E37" s="29" t="s">
        <v>311</v>
      </c>
      <c r="F37" s="17" t="s">
        <v>71</v>
      </c>
      <c r="G37" s="63" t="s">
        <v>397</v>
      </c>
      <c r="H37" s="29" t="s">
        <v>381</v>
      </c>
      <c r="I37" s="17" t="s">
        <v>66</v>
      </c>
      <c r="J37" s="17" t="s">
        <v>66</v>
      </c>
      <c r="K37" s="17" t="s">
        <v>66</v>
      </c>
      <c r="L37" s="17" t="s">
        <v>66</v>
      </c>
      <c r="M37" s="29" t="s">
        <v>362</v>
      </c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97" t="s">
        <v>69</v>
      </c>
      <c r="AI37" s="17"/>
      <c r="AJ37" s="17"/>
      <c r="AK37" s="17"/>
      <c r="AL37" s="54">
        <v>1</v>
      </c>
      <c r="AM37" s="54">
        <v>0</v>
      </c>
      <c r="AN37" s="55">
        <f t="shared" si="0"/>
        <v>0</v>
      </c>
      <c r="AO37" s="56"/>
      <c r="AP37" s="57"/>
      <c r="AQ37" s="56"/>
      <c r="AR37" s="59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</row>
    <row r="38" spans="1:179" s="14" customFormat="1" ht="174.75" customHeight="1" x14ac:dyDescent="0.25">
      <c r="A38" s="24">
        <v>15</v>
      </c>
      <c r="B38" s="164"/>
      <c r="C38" s="29" t="s">
        <v>396</v>
      </c>
      <c r="D38" s="16">
        <v>18</v>
      </c>
      <c r="E38" s="29" t="s">
        <v>399</v>
      </c>
      <c r="F38" s="17" t="s">
        <v>71</v>
      </c>
      <c r="G38" s="63" t="s">
        <v>397</v>
      </c>
      <c r="H38" s="29" t="s">
        <v>381</v>
      </c>
      <c r="I38" s="17" t="s">
        <v>66</v>
      </c>
      <c r="J38" s="17" t="s">
        <v>66</v>
      </c>
      <c r="K38" s="17" t="s">
        <v>66</v>
      </c>
      <c r="L38" s="17" t="s">
        <v>66</v>
      </c>
      <c r="M38" s="29" t="s">
        <v>362</v>
      </c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97" t="s">
        <v>69</v>
      </c>
      <c r="AK38" s="17"/>
      <c r="AL38" s="54">
        <v>1</v>
      </c>
      <c r="AM38" s="54">
        <v>0</v>
      </c>
      <c r="AN38" s="55">
        <f t="shared" si="0"/>
        <v>0</v>
      </c>
      <c r="AO38" s="56"/>
      <c r="AP38" s="57"/>
      <c r="AQ38" s="56"/>
      <c r="AR38" s="59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</row>
    <row r="39" spans="1:179" s="14" customFormat="1" ht="174.75" customHeight="1" x14ac:dyDescent="0.25">
      <c r="A39" s="24">
        <v>16</v>
      </c>
      <c r="B39" s="164"/>
      <c r="C39" s="29" t="s">
        <v>396</v>
      </c>
      <c r="D39" s="16">
        <v>19</v>
      </c>
      <c r="E39" s="29" t="s">
        <v>400</v>
      </c>
      <c r="F39" s="17" t="s">
        <v>71</v>
      </c>
      <c r="G39" s="63" t="s">
        <v>397</v>
      </c>
      <c r="H39" s="29" t="s">
        <v>381</v>
      </c>
      <c r="I39" s="17" t="s">
        <v>66</v>
      </c>
      <c r="J39" s="17" t="s">
        <v>66</v>
      </c>
      <c r="K39" s="17" t="s">
        <v>66</v>
      </c>
      <c r="L39" s="17" t="s">
        <v>66</v>
      </c>
      <c r="M39" s="29" t="s">
        <v>362</v>
      </c>
      <c r="N39" s="17"/>
      <c r="O39" s="17"/>
      <c r="P39" s="17"/>
      <c r="Q39" s="17"/>
      <c r="R39" s="17"/>
      <c r="S39" s="17"/>
      <c r="T39" s="17"/>
      <c r="U39" s="17"/>
      <c r="V39" s="97" t="s">
        <v>69</v>
      </c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54">
        <v>1</v>
      </c>
      <c r="AM39" s="54">
        <v>0</v>
      </c>
      <c r="AN39" s="55">
        <f t="shared" si="0"/>
        <v>0</v>
      </c>
      <c r="AO39" s="56"/>
      <c r="AP39" s="57"/>
      <c r="AQ39" s="56"/>
      <c r="AR39" s="5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</row>
    <row r="40" spans="1:179" s="14" customFormat="1" ht="174.75" customHeight="1" x14ac:dyDescent="0.25">
      <c r="A40" s="24">
        <v>17</v>
      </c>
      <c r="B40" s="164"/>
      <c r="C40" s="29" t="s">
        <v>396</v>
      </c>
      <c r="D40" s="16">
        <v>20</v>
      </c>
      <c r="E40" s="29" t="s">
        <v>306</v>
      </c>
      <c r="F40" s="17" t="s">
        <v>71</v>
      </c>
      <c r="G40" s="63" t="s">
        <v>397</v>
      </c>
      <c r="H40" s="29" t="s">
        <v>381</v>
      </c>
      <c r="I40" s="17" t="s">
        <v>66</v>
      </c>
      <c r="J40" s="17" t="s">
        <v>66</v>
      </c>
      <c r="K40" s="17" t="s">
        <v>66</v>
      </c>
      <c r="L40" s="17" t="s">
        <v>66</v>
      </c>
      <c r="M40" s="29" t="s">
        <v>362</v>
      </c>
      <c r="N40" s="17"/>
      <c r="O40" s="17"/>
      <c r="P40" s="17"/>
      <c r="Q40" s="17"/>
      <c r="R40" s="97" t="s">
        <v>69</v>
      </c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54">
        <v>1</v>
      </c>
      <c r="AM40" s="54">
        <v>0</v>
      </c>
      <c r="AN40" s="55">
        <f t="shared" si="0"/>
        <v>0</v>
      </c>
      <c r="AO40" s="56"/>
      <c r="AP40" s="57"/>
      <c r="AQ40" s="56"/>
      <c r="AR40" s="59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</row>
    <row r="41" spans="1:179" s="14" customFormat="1" ht="174.75" customHeight="1" x14ac:dyDescent="0.25">
      <c r="A41" s="24">
        <v>18</v>
      </c>
      <c r="B41" s="164"/>
      <c r="C41" s="29" t="s">
        <v>396</v>
      </c>
      <c r="D41" s="16">
        <v>21</v>
      </c>
      <c r="E41" s="29" t="s">
        <v>312</v>
      </c>
      <c r="F41" s="17" t="s">
        <v>71</v>
      </c>
      <c r="G41" s="63" t="s">
        <v>397</v>
      </c>
      <c r="H41" s="29" t="s">
        <v>381</v>
      </c>
      <c r="I41" s="17" t="s">
        <v>66</v>
      </c>
      <c r="J41" s="17" t="s">
        <v>66</v>
      </c>
      <c r="K41" s="17" t="s">
        <v>66</v>
      </c>
      <c r="L41" s="17" t="s">
        <v>66</v>
      </c>
      <c r="M41" s="29" t="s">
        <v>362</v>
      </c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97" t="s">
        <v>69</v>
      </c>
      <c r="AE41" s="17"/>
      <c r="AF41" s="17"/>
      <c r="AG41" s="17"/>
      <c r="AH41" s="17"/>
      <c r="AI41" s="17"/>
      <c r="AJ41" s="17"/>
      <c r="AK41" s="17"/>
      <c r="AL41" s="54">
        <v>1</v>
      </c>
      <c r="AM41" s="54">
        <v>0</v>
      </c>
      <c r="AN41" s="55">
        <f t="shared" si="0"/>
        <v>0</v>
      </c>
      <c r="AO41" s="56"/>
      <c r="AP41" s="57"/>
      <c r="AQ41" s="56"/>
      <c r="AR41" s="59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</row>
    <row r="42" spans="1:179" s="14" customFormat="1" ht="141.75" customHeight="1" x14ac:dyDescent="0.25">
      <c r="A42" s="24">
        <v>19</v>
      </c>
      <c r="B42" s="164"/>
      <c r="C42" s="29" t="s">
        <v>401</v>
      </c>
      <c r="D42" s="16">
        <v>22</v>
      </c>
      <c r="E42" s="29" t="s">
        <v>328</v>
      </c>
      <c r="F42" s="17" t="s">
        <v>402</v>
      </c>
      <c r="G42" s="63" t="s">
        <v>403</v>
      </c>
      <c r="H42" s="29" t="s">
        <v>404</v>
      </c>
      <c r="I42" s="17" t="s">
        <v>66</v>
      </c>
      <c r="J42" s="17" t="s">
        <v>66</v>
      </c>
      <c r="K42" s="17" t="s">
        <v>66</v>
      </c>
      <c r="L42" s="17" t="s">
        <v>66</v>
      </c>
      <c r="M42" s="29" t="s">
        <v>362</v>
      </c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97" t="s">
        <v>69</v>
      </c>
      <c r="AG42" s="17"/>
      <c r="AH42" s="17"/>
      <c r="AI42" s="17"/>
      <c r="AJ42" s="17"/>
      <c r="AK42" s="17"/>
      <c r="AL42" s="54">
        <v>1</v>
      </c>
      <c r="AM42" s="54">
        <v>0</v>
      </c>
      <c r="AN42" s="55">
        <f t="shared" si="0"/>
        <v>0</v>
      </c>
      <c r="AO42" s="56"/>
      <c r="AP42" s="57"/>
      <c r="AQ42" s="56"/>
      <c r="AR42" s="59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</row>
    <row r="43" spans="1:179" s="14" customFormat="1" ht="141.75" customHeight="1" x14ac:dyDescent="0.25">
      <c r="A43" s="24">
        <v>20</v>
      </c>
      <c r="B43" s="164"/>
      <c r="C43" s="29" t="s">
        <v>405</v>
      </c>
      <c r="D43" s="16">
        <v>23</v>
      </c>
      <c r="E43" s="29" t="s">
        <v>332</v>
      </c>
      <c r="F43" s="17" t="s">
        <v>402</v>
      </c>
      <c r="G43" s="63" t="s">
        <v>406</v>
      </c>
      <c r="H43" s="29" t="s">
        <v>371</v>
      </c>
      <c r="I43" s="17" t="s">
        <v>66</v>
      </c>
      <c r="J43" s="17" t="s">
        <v>66</v>
      </c>
      <c r="K43" s="17" t="s">
        <v>66</v>
      </c>
      <c r="L43" s="17" t="s">
        <v>66</v>
      </c>
      <c r="M43" s="29" t="s">
        <v>362</v>
      </c>
      <c r="N43" s="17"/>
      <c r="O43" s="17"/>
      <c r="P43" s="17"/>
      <c r="Q43" s="17"/>
      <c r="R43" s="17"/>
      <c r="S43" s="17"/>
      <c r="T43" s="17"/>
      <c r="U43" s="17"/>
      <c r="V43" s="97" t="s">
        <v>69</v>
      </c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54">
        <v>1</v>
      </c>
      <c r="AM43" s="54">
        <v>0</v>
      </c>
      <c r="AN43" s="55">
        <f t="shared" si="0"/>
        <v>0</v>
      </c>
      <c r="AO43" s="56"/>
      <c r="AP43" s="57"/>
      <c r="AQ43" s="56"/>
      <c r="AR43" s="59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</row>
    <row r="44" spans="1:179" s="14" customFormat="1" ht="141.75" customHeight="1" x14ac:dyDescent="0.25">
      <c r="A44" s="24">
        <v>21</v>
      </c>
      <c r="B44" s="164"/>
      <c r="C44" s="29" t="s">
        <v>407</v>
      </c>
      <c r="D44" s="16">
        <v>24</v>
      </c>
      <c r="E44" s="29" t="s">
        <v>408</v>
      </c>
      <c r="F44" s="17" t="s">
        <v>402</v>
      </c>
      <c r="G44" s="63" t="s">
        <v>409</v>
      </c>
      <c r="H44" s="29" t="s">
        <v>371</v>
      </c>
      <c r="I44" s="17" t="s">
        <v>66</v>
      </c>
      <c r="J44" s="17" t="s">
        <v>66</v>
      </c>
      <c r="K44" s="17" t="s">
        <v>66</v>
      </c>
      <c r="L44" s="17" t="s">
        <v>66</v>
      </c>
      <c r="M44" s="29" t="s">
        <v>362</v>
      </c>
      <c r="N44" s="17"/>
      <c r="O44" s="17"/>
      <c r="P44" s="17"/>
      <c r="Q44" s="17"/>
      <c r="R44" s="97" t="s">
        <v>69</v>
      </c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54">
        <v>1</v>
      </c>
      <c r="AM44" s="54">
        <v>0</v>
      </c>
      <c r="AN44" s="55">
        <f t="shared" si="0"/>
        <v>0</v>
      </c>
      <c r="AO44" s="56"/>
      <c r="AP44" s="57"/>
      <c r="AQ44" s="56"/>
      <c r="AR44" s="59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</row>
    <row r="45" spans="1:179" s="14" customFormat="1" ht="141.75" customHeight="1" x14ac:dyDescent="0.25">
      <c r="A45" s="24">
        <v>22</v>
      </c>
      <c r="B45" s="164"/>
      <c r="C45" s="29" t="s">
        <v>410</v>
      </c>
      <c r="D45" s="16">
        <v>25</v>
      </c>
      <c r="E45" s="29" t="s">
        <v>333</v>
      </c>
      <c r="F45" s="17" t="s">
        <v>71</v>
      </c>
      <c r="G45" s="63" t="s">
        <v>411</v>
      </c>
      <c r="H45" s="29" t="s">
        <v>371</v>
      </c>
      <c r="I45" s="17" t="s">
        <v>66</v>
      </c>
      <c r="J45" s="17" t="s">
        <v>66</v>
      </c>
      <c r="K45" s="17" t="s">
        <v>66</v>
      </c>
      <c r="L45" s="17" t="s">
        <v>66</v>
      </c>
      <c r="M45" s="29" t="s">
        <v>362</v>
      </c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97" t="s">
        <v>69</v>
      </c>
      <c r="AE45" s="17"/>
      <c r="AF45" s="17"/>
      <c r="AG45" s="17"/>
      <c r="AH45" s="17"/>
      <c r="AI45" s="17"/>
      <c r="AJ45" s="17"/>
      <c r="AK45" s="17"/>
      <c r="AL45" s="54">
        <v>1</v>
      </c>
      <c r="AM45" s="54">
        <v>0</v>
      </c>
      <c r="AN45" s="55">
        <f t="shared" si="0"/>
        <v>0</v>
      </c>
      <c r="AO45" s="56"/>
      <c r="AP45" s="57"/>
      <c r="AQ45" s="56"/>
      <c r="AR45" s="59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</row>
    <row r="46" spans="1:179" s="14" customFormat="1" ht="141.75" customHeight="1" x14ac:dyDescent="0.25">
      <c r="A46" s="24">
        <v>23</v>
      </c>
      <c r="B46" s="164"/>
      <c r="C46" s="29" t="s">
        <v>412</v>
      </c>
      <c r="D46" s="16">
        <v>26</v>
      </c>
      <c r="E46" s="29" t="s">
        <v>329</v>
      </c>
      <c r="F46" s="17" t="s">
        <v>71</v>
      </c>
      <c r="G46" s="63" t="s">
        <v>411</v>
      </c>
      <c r="H46" s="29" t="s">
        <v>412</v>
      </c>
      <c r="I46" s="17" t="s">
        <v>66</v>
      </c>
      <c r="J46" s="17" t="s">
        <v>66</v>
      </c>
      <c r="K46" s="17" t="s">
        <v>66</v>
      </c>
      <c r="L46" s="17" t="s">
        <v>66</v>
      </c>
      <c r="M46" s="29" t="s">
        <v>362</v>
      </c>
      <c r="N46" s="19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97" t="s">
        <v>69</v>
      </c>
      <c r="AG46" s="17"/>
      <c r="AH46" s="17"/>
      <c r="AI46" s="17"/>
      <c r="AJ46" s="17"/>
      <c r="AK46" s="17"/>
      <c r="AL46" s="115">
        <v>1</v>
      </c>
      <c r="AM46" s="54">
        <v>0</v>
      </c>
      <c r="AN46" s="55">
        <f t="shared" si="0"/>
        <v>0</v>
      </c>
      <c r="AO46" s="56"/>
      <c r="AP46" s="57"/>
      <c r="AQ46" s="56"/>
      <c r="AR46" s="59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</row>
    <row r="47" spans="1:179" s="38" customFormat="1" ht="34.5" customHeight="1" x14ac:dyDescent="0.25">
      <c r="A47" s="36"/>
      <c r="B47" s="37"/>
      <c r="D47" s="223"/>
      <c r="E47" s="224"/>
      <c r="F47" s="224"/>
      <c r="G47" s="224"/>
      <c r="H47" s="224"/>
      <c r="I47" s="224"/>
      <c r="J47" s="224"/>
      <c r="K47" s="224"/>
      <c r="L47" s="224"/>
      <c r="M47" s="224"/>
      <c r="N47" s="114">
        <v>0</v>
      </c>
      <c r="O47" s="114">
        <v>0</v>
      </c>
      <c r="P47" s="114">
        <v>1</v>
      </c>
      <c r="Q47" s="114">
        <v>1</v>
      </c>
      <c r="R47" s="114">
        <v>0</v>
      </c>
      <c r="S47" s="114">
        <v>0</v>
      </c>
      <c r="T47" s="114">
        <v>0</v>
      </c>
      <c r="U47" s="114">
        <v>3</v>
      </c>
      <c r="V47" s="114">
        <v>3</v>
      </c>
      <c r="W47" s="114">
        <v>0</v>
      </c>
      <c r="X47" s="114">
        <v>0</v>
      </c>
      <c r="Y47" s="114">
        <v>0</v>
      </c>
      <c r="Z47" s="114">
        <v>3</v>
      </c>
      <c r="AA47" s="114">
        <v>3</v>
      </c>
      <c r="AB47" s="114">
        <v>4</v>
      </c>
      <c r="AC47" s="114">
        <v>4</v>
      </c>
      <c r="AD47" s="114">
        <v>2</v>
      </c>
      <c r="AE47" s="114">
        <v>2</v>
      </c>
      <c r="AF47" s="114">
        <v>15</v>
      </c>
      <c r="AG47" s="114">
        <v>15</v>
      </c>
      <c r="AH47" s="114">
        <v>0</v>
      </c>
      <c r="AI47" s="114">
        <v>0</v>
      </c>
      <c r="AJ47" s="114">
        <v>0</v>
      </c>
      <c r="AK47" s="114">
        <v>0</v>
      </c>
      <c r="AL47" s="114">
        <v>40</v>
      </c>
      <c r="AM47" s="114">
        <v>40</v>
      </c>
      <c r="AN47" s="225"/>
      <c r="AO47" s="225"/>
      <c r="AP47" s="225"/>
      <c r="AQ47" s="225"/>
      <c r="AR47" s="226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</row>
    <row r="48" spans="1:179" s="3" customFormat="1" ht="24.75" customHeight="1" x14ac:dyDescent="0.25">
      <c r="A48" s="21"/>
      <c r="B48" s="21"/>
      <c r="D48" s="21"/>
      <c r="E48" s="33"/>
      <c r="F48" s="34"/>
      <c r="G48" s="21"/>
      <c r="H48" s="34"/>
      <c r="I48" s="34"/>
      <c r="J48" s="34"/>
      <c r="K48" s="34"/>
      <c r="L48" s="34"/>
      <c r="AL48" s="21"/>
    </row>
    <row r="49" spans="1:38" s="3" customFormat="1" ht="24.75" customHeight="1" x14ac:dyDescent="0.25">
      <c r="A49" s="21"/>
      <c r="B49" s="21"/>
      <c r="D49" s="21"/>
      <c r="E49" s="33"/>
      <c r="F49" s="34"/>
      <c r="G49" s="21"/>
      <c r="H49" s="34"/>
      <c r="I49" s="34"/>
      <c r="J49" s="34"/>
      <c r="K49" s="34"/>
      <c r="L49" s="34"/>
      <c r="AL49" s="21"/>
    </row>
    <row r="50" spans="1:38" s="3" customFormat="1" ht="24.75" customHeight="1" x14ac:dyDescent="0.25">
      <c r="A50" s="21"/>
      <c r="B50" s="21"/>
      <c r="D50" s="21"/>
      <c r="E50" s="33"/>
      <c r="F50" s="34"/>
      <c r="G50" s="21"/>
      <c r="H50" s="34"/>
      <c r="I50" s="34"/>
      <c r="J50" s="34"/>
      <c r="K50" s="34"/>
      <c r="L50" s="34"/>
      <c r="AL50" s="21"/>
    </row>
    <row r="51" spans="1:38" s="3" customFormat="1" ht="24.75" customHeight="1" x14ac:dyDescent="0.25">
      <c r="A51" s="21"/>
      <c r="B51" s="21"/>
      <c r="D51" s="21"/>
      <c r="E51" s="33"/>
      <c r="F51" s="34"/>
      <c r="G51" s="21"/>
      <c r="H51" s="34"/>
      <c r="I51" s="34"/>
      <c r="J51" s="34"/>
      <c r="K51" s="34"/>
      <c r="L51" s="34"/>
      <c r="AL51" s="21"/>
    </row>
    <row r="52" spans="1:38" s="3" customFormat="1" ht="24.75" customHeight="1" x14ac:dyDescent="0.25">
      <c r="A52" s="21"/>
      <c r="B52" s="21"/>
      <c r="D52" s="21"/>
      <c r="E52" s="33"/>
      <c r="F52" s="34"/>
      <c r="G52" s="21"/>
      <c r="H52" s="34"/>
      <c r="I52" s="34"/>
      <c r="J52" s="34"/>
      <c r="K52" s="34"/>
      <c r="L52" s="34"/>
      <c r="AL52" s="21"/>
    </row>
    <row r="53" spans="1:38" s="3" customFormat="1" ht="24.75" customHeight="1" x14ac:dyDescent="0.25">
      <c r="A53" s="21"/>
      <c r="B53" s="21"/>
      <c r="D53" s="21"/>
      <c r="E53" s="33"/>
      <c r="F53" s="34"/>
      <c r="G53" s="21"/>
      <c r="H53" s="34"/>
      <c r="I53" s="34"/>
      <c r="J53" s="34"/>
      <c r="K53" s="34"/>
      <c r="L53" s="34"/>
      <c r="AL53" s="21"/>
    </row>
    <row r="54" spans="1:38" s="3" customFormat="1" ht="24.75" customHeight="1" x14ac:dyDescent="0.25">
      <c r="A54" s="21"/>
      <c r="B54" s="21"/>
      <c r="D54" s="21"/>
      <c r="E54" s="33"/>
      <c r="F54" s="34"/>
      <c r="G54" s="21"/>
      <c r="H54" s="34"/>
      <c r="I54" s="34"/>
      <c r="J54" s="34"/>
      <c r="K54" s="34"/>
      <c r="L54" s="34"/>
      <c r="AL54" s="21"/>
    </row>
    <row r="55" spans="1:38" s="3" customFormat="1" ht="24.75" customHeight="1" x14ac:dyDescent="0.25">
      <c r="A55" s="21"/>
      <c r="B55" s="21"/>
      <c r="D55" s="21"/>
      <c r="E55" s="33"/>
      <c r="F55" s="34"/>
      <c r="G55" s="21"/>
      <c r="H55" s="34"/>
      <c r="I55" s="34"/>
      <c r="J55" s="34"/>
      <c r="K55" s="34"/>
      <c r="L55" s="34"/>
      <c r="AL55" s="21"/>
    </row>
    <row r="56" spans="1:38" s="3" customFormat="1" ht="24.75" customHeight="1" x14ac:dyDescent="0.25">
      <c r="A56" s="21"/>
      <c r="B56" s="21"/>
      <c r="D56" s="21"/>
      <c r="E56" s="33"/>
      <c r="F56" s="34"/>
      <c r="G56" s="21"/>
      <c r="H56" s="34"/>
      <c r="I56" s="34"/>
      <c r="J56" s="34"/>
      <c r="K56" s="34"/>
      <c r="L56" s="34"/>
      <c r="AL56" s="21"/>
    </row>
    <row r="57" spans="1:38" s="3" customFormat="1" ht="24.75" customHeight="1" x14ac:dyDescent="0.25">
      <c r="A57" s="21"/>
      <c r="B57" s="21"/>
      <c r="D57" s="21"/>
      <c r="E57" s="33"/>
      <c r="F57" s="34"/>
      <c r="G57" s="21"/>
      <c r="H57" s="34"/>
      <c r="I57" s="34"/>
      <c r="J57" s="34"/>
      <c r="K57" s="34"/>
      <c r="L57" s="34"/>
      <c r="AL57" s="21"/>
    </row>
    <row r="58" spans="1:38" s="3" customFormat="1" ht="24.75" customHeight="1" x14ac:dyDescent="0.25">
      <c r="A58" s="21"/>
      <c r="B58" s="21"/>
      <c r="D58" s="21"/>
      <c r="E58" s="33"/>
      <c r="F58" s="34"/>
      <c r="G58" s="21"/>
      <c r="H58" s="34"/>
      <c r="I58" s="34"/>
      <c r="J58" s="34"/>
      <c r="K58" s="34"/>
      <c r="L58" s="34"/>
      <c r="AL58" s="21"/>
    </row>
    <row r="59" spans="1:38" s="3" customFormat="1" ht="24.75" customHeight="1" x14ac:dyDescent="0.25">
      <c r="A59" s="21"/>
      <c r="B59" s="21"/>
      <c r="D59" s="21"/>
      <c r="E59" s="33"/>
      <c r="F59" s="34"/>
      <c r="G59" s="21"/>
      <c r="H59" s="34"/>
      <c r="I59" s="34"/>
      <c r="J59" s="34"/>
      <c r="K59" s="34"/>
      <c r="L59" s="34"/>
      <c r="AL59" s="21"/>
    </row>
    <row r="60" spans="1:38" s="3" customFormat="1" ht="24.75" customHeight="1" x14ac:dyDescent="0.25">
      <c r="A60" s="21"/>
      <c r="B60" s="21"/>
      <c r="D60" s="21"/>
      <c r="E60" s="33"/>
      <c r="F60" s="34"/>
      <c r="G60" s="21"/>
      <c r="H60" s="34"/>
      <c r="I60" s="34"/>
      <c r="J60" s="34"/>
      <c r="K60" s="34"/>
      <c r="L60" s="34"/>
      <c r="AL60" s="21"/>
    </row>
    <row r="61" spans="1:38" s="3" customFormat="1" ht="24.75" customHeight="1" x14ac:dyDescent="0.25">
      <c r="A61" s="21"/>
      <c r="B61" s="21"/>
      <c r="D61" s="21"/>
      <c r="E61" s="33"/>
      <c r="F61" s="34"/>
      <c r="G61" s="21"/>
      <c r="H61" s="34"/>
      <c r="I61" s="34"/>
      <c r="J61" s="34"/>
      <c r="K61" s="34"/>
      <c r="L61" s="34"/>
      <c r="AL61" s="21"/>
    </row>
    <row r="62" spans="1:38" s="3" customFormat="1" ht="24.75" customHeight="1" x14ac:dyDescent="0.25">
      <c r="A62" s="21"/>
      <c r="B62" s="21"/>
      <c r="D62" s="21"/>
      <c r="E62" s="33"/>
      <c r="F62" s="34"/>
      <c r="G62" s="21"/>
      <c r="H62" s="34"/>
      <c r="I62" s="34"/>
      <c r="J62" s="34"/>
      <c r="K62" s="34"/>
      <c r="L62" s="34"/>
      <c r="AL62" s="21"/>
    </row>
    <row r="63" spans="1:38" s="3" customFormat="1" ht="24.75" customHeight="1" x14ac:dyDescent="0.25">
      <c r="A63" s="21"/>
      <c r="B63" s="21"/>
      <c r="D63" s="21"/>
      <c r="E63" s="33"/>
      <c r="F63" s="34"/>
      <c r="G63" s="21"/>
      <c r="H63" s="34"/>
      <c r="I63" s="34"/>
      <c r="J63" s="34"/>
      <c r="K63" s="34"/>
      <c r="L63" s="34"/>
      <c r="AL63" s="21"/>
    </row>
    <row r="64" spans="1:38" s="3" customFormat="1" ht="24.75" customHeight="1" x14ac:dyDescent="0.25">
      <c r="A64" s="21"/>
      <c r="B64" s="21"/>
      <c r="D64" s="21"/>
      <c r="E64" s="33"/>
      <c r="F64" s="34"/>
      <c r="G64" s="21"/>
      <c r="H64" s="34"/>
      <c r="I64" s="34"/>
      <c r="J64" s="34"/>
      <c r="K64" s="34"/>
      <c r="L64" s="34"/>
      <c r="AL64" s="21"/>
    </row>
    <row r="65" spans="1:38" s="3" customFormat="1" ht="24.75" customHeight="1" x14ac:dyDescent="0.25">
      <c r="A65" s="21"/>
      <c r="B65" s="21"/>
      <c r="D65" s="21"/>
      <c r="E65" s="33"/>
      <c r="F65" s="34"/>
      <c r="G65" s="21"/>
      <c r="H65" s="34"/>
      <c r="I65" s="34"/>
      <c r="J65" s="34"/>
      <c r="K65" s="34"/>
      <c r="L65" s="34"/>
      <c r="AL65" s="21"/>
    </row>
    <row r="66" spans="1:38" s="3" customFormat="1" ht="24.75" customHeight="1" x14ac:dyDescent="0.25">
      <c r="A66" s="21"/>
      <c r="B66" s="21"/>
      <c r="D66" s="21"/>
      <c r="E66" s="33"/>
      <c r="F66" s="34"/>
      <c r="G66" s="21"/>
      <c r="H66" s="34"/>
      <c r="I66" s="34"/>
      <c r="J66" s="34"/>
      <c r="K66" s="34"/>
      <c r="L66" s="34"/>
      <c r="AL66" s="21"/>
    </row>
    <row r="67" spans="1:38" s="3" customFormat="1" ht="24.75" customHeight="1" x14ac:dyDescent="0.25">
      <c r="A67" s="21"/>
      <c r="B67" s="21"/>
      <c r="D67" s="21"/>
      <c r="E67" s="33"/>
      <c r="F67" s="34"/>
      <c r="G67" s="21"/>
      <c r="H67" s="34"/>
      <c r="I67" s="34"/>
      <c r="J67" s="34"/>
      <c r="K67" s="34"/>
      <c r="L67" s="34"/>
      <c r="AL67" s="21"/>
    </row>
    <row r="68" spans="1:38" s="3" customFormat="1" ht="24.75" customHeight="1" x14ac:dyDescent="0.25">
      <c r="A68" s="21"/>
      <c r="B68" s="21"/>
      <c r="D68" s="21"/>
      <c r="E68" s="33"/>
      <c r="F68" s="34"/>
      <c r="G68" s="21"/>
      <c r="H68" s="34"/>
      <c r="I68" s="34"/>
      <c r="J68" s="34"/>
      <c r="K68" s="34"/>
      <c r="L68" s="34"/>
      <c r="AL68" s="21"/>
    </row>
    <row r="69" spans="1:38" s="3" customFormat="1" ht="24.75" customHeight="1" x14ac:dyDescent="0.25">
      <c r="A69" s="21"/>
      <c r="B69" s="21"/>
      <c r="D69" s="21"/>
      <c r="E69" s="33"/>
      <c r="F69" s="34"/>
      <c r="G69" s="21"/>
      <c r="H69" s="34"/>
      <c r="I69" s="34"/>
      <c r="J69" s="34"/>
      <c r="K69" s="34"/>
      <c r="L69" s="34"/>
      <c r="AL69" s="21"/>
    </row>
    <row r="70" spans="1:38" s="3" customFormat="1" ht="24.75" customHeight="1" x14ac:dyDescent="0.25">
      <c r="A70" s="21"/>
      <c r="B70" s="21"/>
      <c r="D70" s="21"/>
      <c r="E70" s="33"/>
      <c r="F70" s="34"/>
      <c r="G70" s="21"/>
      <c r="H70" s="34"/>
      <c r="I70" s="34"/>
      <c r="J70" s="34"/>
      <c r="K70" s="34"/>
      <c r="L70" s="34"/>
      <c r="AL70" s="21"/>
    </row>
    <row r="71" spans="1:38" s="3" customFormat="1" ht="24.75" customHeight="1" x14ac:dyDescent="0.25">
      <c r="A71" s="21"/>
      <c r="B71" s="21"/>
      <c r="D71" s="21"/>
      <c r="E71" s="33"/>
      <c r="F71" s="34"/>
      <c r="G71" s="21"/>
      <c r="H71" s="34"/>
      <c r="I71" s="34"/>
      <c r="J71" s="34"/>
      <c r="K71" s="34"/>
      <c r="L71" s="34"/>
      <c r="AL71" s="21"/>
    </row>
    <row r="72" spans="1:38" s="3" customFormat="1" ht="24.75" customHeight="1" x14ac:dyDescent="0.25">
      <c r="A72" s="21"/>
      <c r="B72" s="21"/>
      <c r="D72" s="21"/>
      <c r="E72" s="33"/>
      <c r="F72" s="34"/>
      <c r="G72" s="21"/>
      <c r="H72" s="34"/>
      <c r="I72" s="34"/>
      <c r="J72" s="34"/>
      <c r="K72" s="34"/>
      <c r="L72" s="34"/>
      <c r="AL72" s="21"/>
    </row>
    <row r="73" spans="1:38" s="3" customFormat="1" ht="24.75" customHeight="1" x14ac:dyDescent="0.25">
      <c r="A73" s="21"/>
      <c r="B73" s="21"/>
      <c r="D73" s="21"/>
      <c r="E73" s="33"/>
      <c r="F73" s="34"/>
      <c r="G73" s="21"/>
      <c r="H73" s="34"/>
      <c r="I73" s="34"/>
      <c r="J73" s="34"/>
      <c r="K73" s="34"/>
      <c r="L73" s="34"/>
      <c r="AL73" s="21"/>
    </row>
    <row r="74" spans="1:38" s="3" customFormat="1" ht="24.75" customHeight="1" x14ac:dyDescent="0.25">
      <c r="A74" s="21"/>
      <c r="B74" s="21"/>
      <c r="D74" s="21"/>
      <c r="E74" s="33"/>
      <c r="F74" s="34"/>
      <c r="G74" s="21"/>
      <c r="H74" s="34"/>
      <c r="I74" s="34"/>
      <c r="J74" s="34"/>
      <c r="K74" s="34"/>
      <c r="L74" s="34"/>
      <c r="AL74" s="21"/>
    </row>
    <row r="75" spans="1:38" s="3" customFormat="1" ht="24.75" customHeight="1" x14ac:dyDescent="0.25">
      <c r="A75" s="21"/>
      <c r="B75" s="21"/>
      <c r="D75" s="21"/>
      <c r="E75" s="33"/>
      <c r="F75" s="34"/>
      <c r="G75" s="21"/>
      <c r="H75" s="34"/>
      <c r="I75" s="34"/>
      <c r="J75" s="34"/>
      <c r="K75" s="34"/>
      <c r="L75" s="34"/>
      <c r="AL75" s="21"/>
    </row>
    <row r="76" spans="1:38" s="3" customFormat="1" ht="24.75" customHeight="1" x14ac:dyDescent="0.25">
      <c r="A76" s="21"/>
      <c r="B76" s="21"/>
      <c r="D76" s="21"/>
      <c r="E76" s="33"/>
      <c r="F76" s="34"/>
      <c r="G76" s="21"/>
      <c r="H76" s="34"/>
      <c r="I76" s="34"/>
      <c r="J76" s="34"/>
      <c r="K76" s="34"/>
      <c r="L76" s="34"/>
      <c r="AL76" s="21"/>
    </row>
    <row r="77" spans="1:38" s="3" customFormat="1" ht="24.75" customHeight="1" x14ac:dyDescent="0.25">
      <c r="A77" s="21"/>
      <c r="B77" s="21"/>
      <c r="D77" s="21"/>
      <c r="E77" s="33"/>
      <c r="F77" s="34"/>
      <c r="G77" s="21"/>
      <c r="H77" s="34"/>
      <c r="I77" s="34"/>
      <c r="J77" s="34"/>
      <c r="K77" s="34"/>
      <c r="L77" s="34"/>
      <c r="AL77" s="21"/>
    </row>
    <row r="78" spans="1:38" s="3" customFormat="1" ht="24.75" customHeight="1" x14ac:dyDescent="0.25">
      <c r="A78" s="21"/>
      <c r="B78" s="21"/>
      <c r="D78" s="21"/>
      <c r="E78" s="33"/>
      <c r="F78" s="34"/>
      <c r="G78" s="21"/>
      <c r="H78" s="34"/>
      <c r="I78" s="34"/>
      <c r="J78" s="34"/>
      <c r="K78" s="34"/>
      <c r="L78" s="34"/>
      <c r="AL78" s="21"/>
    </row>
    <row r="79" spans="1:38" s="3" customFormat="1" ht="24.75" customHeight="1" x14ac:dyDescent="0.25">
      <c r="A79" s="21"/>
      <c r="B79" s="21"/>
      <c r="D79" s="21"/>
      <c r="E79" s="33"/>
      <c r="F79" s="34"/>
      <c r="G79" s="21"/>
      <c r="H79" s="34"/>
      <c r="I79" s="34"/>
      <c r="J79" s="34"/>
      <c r="K79" s="34"/>
      <c r="L79" s="34"/>
      <c r="AL79" s="21"/>
    </row>
    <row r="80" spans="1:38" s="3" customFormat="1" ht="24.75" customHeight="1" x14ac:dyDescent="0.25">
      <c r="A80" s="21"/>
      <c r="B80" s="21"/>
      <c r="D80" s="21"/>
      <c r="E80" s="33"/>
      <c r="F80" s="34"/>
      <c r="G80" s="21"/>
      <c r="H80" s="34"/>
      <c r="I80" s="34"/>
      <c r="J80" s="34"/>
      <c r="K80" s="34"/>
      <c r="L80" s="34"/>
      <c r="AL80" s="21"/>
    </row>
    <row r="81" spans="1:38" s="3" customFormat="1" ht="24.75" customHeight="1" x14ac:dyDescent="0.25">
      <c r="A81" s="21"/>
      <c r="B81" s="21"/>
      <c r="D81" s="21"/>
      <c r="E81" s="33"/>
      <c r="F81" s="34"/>
      <c r="G81" s="21"/>
      <c r="H81" s="34"/>
      <c r="I81" s="34"/>
      <c r="J81" s="34"/>
      <c r="K81" s="34"/>
      <c r="L81" s="34"/>
      <c r="AL81" s="21"/>
    </row>
    <row r="82" spans="1:38" s="3" customFormat="1" ht="24.75" customHeight="1" x14ac:dyDescent="0.25">
      <c r="A82" s="21"/>
      <c r="B82" s="21"/>
      <c r="D82" s="21"/>
      <c r="E82" s="33"/>
      <c r="F82" s="34"/>
      <c r="G82" s="21"/>
      <c r="H82" s="34"/>
      <c r="I82" s="34"/>
      <c r="J82" s="34"/>
      <c r="K82" s="34"/>
      <c r="L82" s="34"/>
      <c r="AL82" s="21"/>
    </row>
    <row r="83" spans="1:38" s="3" customFormat="1" ht="24.75" customHeight="1" x14ac:dyDescent="0.25">
      <c r="A83" s="21"/>
      <c r="B83" s="21"/>
      <c r="D83" s="21"/>
      <c r="E83" s="33"/>
      <c r="F83" s="34"/>
      <c r="G83" s="21"/>
      <c r="H83" s="34"/>
      <c r="I83" s="34"/>
      <c r="J83" s="34"/>
      <c r="K83" s="34"/>
      <c r="L83" s="34"/>
      <c r="AL83" s="21"/>
    </row>
    <row r="84" spans="1:38" s="3" customFormat="1" ht="24.75" customHeight="1" x14ac:dyDescent="0.25">
      <c r="A84" s="21"/>
      <c r="B84" s="21"/>
      <c r="D84" s="21"/>
      <c r="E84" s="33"/>
      <c r="F84" s="34"/>
      <c r="G84" s="21"/>
      <c r="H84" s="34"/>
      <c r="I84" s="34"/>
      <c r="J84" s="34"/>
      <c r="K84" s="34"/>
      <c r="L84" s="34"/>
      <c r="AL84" s="21"/>
    </row>
    <row r="85" spans="1:38" s="3" customFormat="1" ht="24.75" customHeight="1" x14ac:dyDescent="0.25">
      <c r="A85" s="21"/>
      <c r="B85" s="21"/>
      <c r="D85" s="21"/>
      <c r="E85" s="33"/>
      <c r="F85" s="34"/>
      <c r="G85" s="21"/>
      <c r="H85" s="34"/>
      <c r="I85" s="34"/>
      <c r="J85" s="34"/>
      <c r="K85" s="34"/>
      <c r="L85" s="34"/>
      <c r="AL85" s="21"/>
    </row>
    <row r="86" spans="1:38" s="3" customFormat="1" ht="24.75" customHeight="1" x14ac:dyDescent="0.25">
      <c r="A86" s="21"/>
      <c r="B86" s="21"/>
      <c r="D86" s="21"/>
      <c r="E86" s="33"/>
      <c r="F86" s="34"/>
      <c r="G86" s="21"/>
      <c r="H86" s="34"/>
      <c r="I86" s="34"/>
      <c r="J86" s="34"/>
      <c r="K86" s="34"/>
      <c r="L86" s="34"/>
      <c r="AL86" s="21"/>
    </row>
    <row r="87" spans="1:38" s="3" customFormat="1" ht="24.75" customHeight="1" x14ac:dyDescent="0.25">
      <c r="A87" s="21"/>
      <c r="B87" s="21"/>
      <c r="D87" s="21"/>
      <c r="E87" s="33"/>
      <c r="F87" s="34"/>
      <c r="G87" s="21"/>
      <c r="H87" s="34"/>
      <c r="I87" s="34"/>
      <c r="J87" s="34"/>
      <c r="K87" s="34"/>
      <c r="L87" s="34"/>
      <c r="AL87" s="21"/>
    </row>
    <row r="88" spans="1:38" s="3" customFormat="1" ht="24.75" customHeight="1" x14ac:dyDescent="0.25">
      <c r="A88" s="21"/>
      <c r="B88" s="21"/>
      <c r="D88" s="21"/>
      <c r="E88" s="33"/>
      <c r="F88" s="34"/>
      <c r="G88" s="21"/>
      <c r="H88" s="34"/>
      <c r="I88" s="34"/>
      <c r="J88" s="34"/>
      <c r="K88" s="34"/>
      <c r="L88" s="34"/>
      <c r="AL88" s="21"/>
    </row>
    <row r="89" spans="1:38" s="3" customFormat="1" ht="24.75" customHeight="1" x14ac:dyDescent="0.25">
      <c r="A89" s="21"/>
      <c r="B89" s="21"/>
      <c r="D89" s="21"/>
      <c r="E89" s="33"/>
      <c r="F89" s="34"/>
      <c r="G89" s="21"/>
      <c r="H89" s="34"/>
      <c r="I89" s="34"/>
      <c r="J89" s="34"/>
      <c r="K89" s="34"/>
      <c r="L89" s="34"/>
      <c r="AL89" s="21"/>
    </row>
    <row r="90" spans="1:38" s="3" customFormat="1" ht="24.75" customHeight="1" x14ac:dyDescent="0.25">
      <c r="A90" s="21"/>
      <c r="B90" s="21"/>
      <c r="D90" s="21"/>
      <c r="E90" s="33"/>
      <c r="F90" s="34"/>
      <c r="G90" s="21"/>
      <c r="H90" s="34"/>
      <c r="I90" s="34"/>
      <c r="J90" s="34"/>
      <c r="K90" s="34"/>
      <c r="L90" s="34"/>
      <c r="AL90" s="21"/>
    </row>
    <row r="91" spans="1:38" s="3" customFormat="1" ht="24.75" customHeight="1" x14ac:dyDescent="0.25">
      <c r="A91" s="21"/>
      <c r="B91" s="21"/>
      <c r="D91" s="21"/>
      <c r="E91" s="33"/>
      <c r="F91" s="34"/>
      <c r="G91" s="21"/>
      <c r="H91" s="34"/>
      <c r="I91" s="34"/>
      <c r="J91" s="34"/>
      <c r="K91" s="34"/>
      <c r="L91" s="34"/>
      <c r="AL91" s="21"/>
    </row>
    <row r="92" spans="1:38" s="3" customFormat="1" ht="24.75" customHeight="1" x14ac:dyDescent="0.25">
      <c r="A92" s="21"/>
      <c r="B92" s="21"/>
      <c r="D92" s="21"/>
      <c r="E92" s="33"/>
      <c r="F92" s="34"/>
      <c r="G92" s="21"/>
      <c r="H92" s="34"/>
      <c r="I92" s="34"/>
      <c r="J92" s="34"/>
      <c r="K92" s="34"/>
      <c r="L92" s="34"/>
      <c r="AL92" s="21"/>
    </row>
    <row r="93" spans="1:38" s="3" customFormat="1" ht="24.75" customHeight="1" x14ac:dyDescent="0.25">
      <c r="A93" s="21"/>
      <c r="B93" s="21"/>
      <c r="D93" s="21"/>
      <c r="E93" s="33"/>
      <c r="F93" s="34"/>
      <c r="G93" s="21"/>
      <c r="H93" s="34"/>
      <c r="I93" s="34"/>
      <c r="J93" s="34"/>
      <c r="K93" s="34"/>
      <c r="L93" s="34"/>
      <c r="AL93" s="21"/>
    </row>
    <row r="94" spans="1:38" s="3" customFormat="1" ht="24.75" customHeight="1" x14ac:dyDescent="0.25">
      <c r="A94" s="21"/>
      <c r="B94" s="21"/>
      <c r="D94" s="21"/>
      <c r="E94" s="33"/>
      <c r="F94" s="34"/>
      <c r="G94" s="21"/>
      <c r="H94" s="34"/>
      <c r="I94" s="34"/>
      <c r="J94" s="34"/>
      <c r="K94" s="34"/>
      <c r="L94" s="34"/>
      <c r="AL94" s="21"/>
    </row>
    <row r="95" spans="1:38" s="3" customFormat="1" ht="24.75" customHeight="1" x14ac:dyDescent="0.25">
      <c r="A95" s="21"/>
      <c r="B95" s="21"/>
      <c r="D95" s="21"/>
      <c r="E95" s="33"/>
      <c r="F95" s="34"/>
      <c r="G95" s="21"/>
      <c r="H95" s="34"/>
      <c r="I95" s="34"/>
      <c r="J95" s="34"/>
      <c r="K95" s="34"/>
      <c r="L95" s="34"/>
      <c r="AL95" s="21"/>
    </row>
    <row r="96" spans="1:38" s="3" customFormat="1" ht="24.75" customHeight="1" x14ac:dyDescent="0.25">
      <c r="A96" s="21"/>
      <c r="B96" s="21"/>
      <c r="D96" s="21"/>
      <c r="E96" s="33"/>
      <c r="F96" s="34"/>
      <c r="G96" s="21"/>
      <c r="H96" s="34"/>
      <c r="I96" s="34"/>
      <c r="J96" s="34"/>
      <c r="K96" s="34"/>
      <c r="L96" s="34"/>
      <c r="AL96" s="21"/>
    </row>
    <row r="97" spans="1:38" s="3" customFormat="1" ht="24.75" customHeight="1" x14ac:dyDescent="0.25">
      <c r="A97" s="21"/>
      <c r="B97" s="21"/>
      <c r="D97" s="21"/>
      <c r="E97" s="33"/>
      <c r="F97" s="34"/>
      <c r="G97" s="21"/>
      <c r="H97" s="34"/>
      <c r="I97" s="34"/>
      <c r="J97" s="34"/>
      <c r="K97" s="34"/>
      <c r="L97" s="34"/>
      <c r="AL97" s="21"/>
    </row>
    <row r="98" spans="1:38" s="3" customFormat="1" ht="24.75" customHeight="1" x14ac:dyDescent="0.25">
      <c r="A98" s="21"/>
      <c r="B98" s="21"/>
      <c r="D98" s="21"/>
      <c r="E98" s="33"/>
      <c r="F98" s="34"/>
      <c r="G98" s="21"/>
      <c r="H98" s="34"/>
      <c r="I98" s="34"/>
      <c r="J98" s="34"/>
      <c r="K98" s="34"/>
      <c r="L98" s="34"/>
      <c r="AL98" s="21"/>
    </row>
    <row r="99" spans="1:38" s="3" customFormat="1" ht="24.75" customHeight="1" x14ac:dyDescent="0.25">
      <c r="A99" s="21"/>
      <c r="B99" s="21"/>
      <c r="D99" s="21"/>
      <c r="E99" s="33"/>
      <c r="F99" s="34"/>
      <c r="G99" s="21"/>
      <c r="H99" s="34"/>
      <c r="I99" s="34"/>
      <c r="J99" s="34"/>
      <c r="K99" s="34"/>
      <c r="L99" s="34"/>
      <c r="AL99" s="21"/>
    </row>
    <row r="100" spans="1:38" s="3" customFormat="1" ht="24.75" customHeight="1" x14ac:dyDescent="0.25">
      <c r="A100" s="21"/>
      <c r="B100" s="21"/>
      <c r="D100" s="21"/>
      <c r="E100" s="33"/>
      <c r="F100" s="34"/>
      <c r="G100" s="21"/>
      <c r="H100" s="34"/>
      <c r="I100" s="34"/>
      <c r="J100" s="34"/>
      <c r="K100" s="34"/>
      <c r="L100" s="34"/>
      <c r="AL100" s="21"/>
    </row>
    <row r="101" spans="1:38" s="3" customFormat="1" ht="24.75" customHeight="1" x14ac:dyDescent="0.25">
      <c r="A101" s="21"/>
      <c r="B101" s="21"/>
      <c r="D101" s="21"/>
      <c r="E101" s="33"/>
      <c r="F101" s="34"/>
      <c r="G101" s="21"/>
      <c r="H101" s="34"/>
      <c r="I101" s="34"/>
      <c r="J101" s="34"/>
      <c r="K101" s="34"/>
      <c r="L101" s="34"/>
      <c r="AL101" s="21"/>
    </row>
    <row r="102" spans="1:38" s="3" customFormat="1" ht="24.75" customHeight="1" x14ac:dyDescent="0.25">
      <c r="A102" s="21"/>
      <c r="B102" s="21"/>
      <c r="D102" s="21"/>
      <c r="E102" s="33"/>
      <c r="F102" s="34"/>
      <c r="G102" s="21"/>
      <c r="H102" s="34"/>
      <c r="I102" s="34"/>
      <c r="J102" s="34"/>
      <c r="K102" s="34"/>
      <c r="L102" s="34"/>
      <c r="AL102" s="21"/>
    </row>
    <row r="103" spans="1:38" s="3" customFormat="1" ht="24.75" customHeight="1" x14ac:dyDescent="0.25">
      <c r="A103" s="21"/>
      <c r="B103" s="21"/>
      <c r="D103" s="21"/>
      <c r="E103" s="33"/>
      <c r="F103" s="34"/>
      <c r="G103" s="21"/>
      <c r="H103" s="34"/>
      <c r="I103" s="34"/>
      <c r="J103" s="34"/>
      <c r="K103" s="34"/>
      <c r="L103" s="34"/>
      <c r="AL103" s="21"/>
    </row>
    <row r="104" spans="1:38" s="3" customFormat="1" ht="24.75" customHeight="1" x14ac:dyDescent="0.25">
      <c r="A104" s="21"/>
      <c r="B104" s="21"/>
      <c r="D104" s="21"/>
      <c r="E104" s="33"/>
      <c r="F104" s="34"/>
      <c r="G104" s="21"/>
      <c r="H104" s="34"/>
      <c r="I104" s="34"/>
      <c r="J104" s="34"/>
      <c r="K104" s="34"/>
      <c r="L104" s="34"/>
      <c r="AL104" s="21"/>
    </row>
    <row r="105" spans="1:38" s="3" customFormat="1" ht="24.75" customHeight="1" x14ac:dyDescent="0.25">
      <c r="A105" s="21"/>
      <c r="B105" s="21"/>
      <c r="D105" s="21"/>
      <c r="E105" s="33"/>
      <c r="F105" s="34"/>
      <c r="G105" s="21"/>
      <c r="H105" s="34"/>
      <c r="I105" s="34"/>
      <c r="J105" s="34"/>
      <c r="K105" s="34"/>
      <c r="L105" s="34"/>
      <c r="AL105" s="21"/>
    </row>
    <row r="106" spans="1:38" s="3" customFormat="1" ht="24.75" customHeight="1" x14ac:dyDescent="0.25">
      <c r="A106" s="21"/>
      <c r="B106" s="21"/>
      <c r="D106" s="21"/>
      <c r="E106" s="33"/>
      <c r="F106" s="34"/>
      <c r="G106" s="21"/>
      <c r="H106" s="34"/>
      <c r="I106" s="34"/>
      <c r="J106" s="34"/>
      <c r="K106" s="34"/>
      <c r="L106" s="34"/>
      <c r="AL106" s="21"/>
    </row>
    <row r="107" spans="1:38" s="3" customFormat="1" ht="24.75" customHeight="1" x14ac:dyDescent="0.25">
      <c r="A107" s="21"/>
      <c r="B107" s="21"/>
      <c r="D107" s="21"/>
      <c r="E107" s="33"/>
      <c r="F107" s="34"/>
      <c r="G107" s="21"/>
      <c r="H107" s="34"/>
      <c r="I107" s="34"/>
      <c r="J107" s="34"/>
      <c r="K107" s="34"/>
      <c r="L107" s="34"/>
      <c r="AL107" s="21"/>
    </row>
    <row r="108" spans="1:38" s="3" customFormat="1" ht="24.75" customHeight="1" x14ac:dyDescent="0.25">
      <c r="A108" s="21"/>
      <c r="B108" s="21"/>
      <c r="D108" s="21"/>
      <c r="E108" s="33"/>
      <c r="F108" s="34"/>
      <c r="G108" s="21"/>
      <c r="H108" s="34"/>
      <c r="I108" s="34"/>
      <c r="J108" s="34"/>
      <c r="K108" s="34"/>
      <c r="L108" s="34"/>
      <c r="AL108" s="21"/>
    </row>
    <row r="109" spans="1:38" s="3" customFormat="1" ht="24.75" customHeight="1" x14ac:dyDescent="0.25">
      <c r="A109" s="21"/>
      <c r="B109" s="21"/>
      <c r="D109" s="21"/>
      <c r="E109" s="33"/>
      <c r="F109" s="34"/>
      <c r="G109" s="21"/>
      <c r="H109" s="34"/>
      <c r="I109" s="34"/>
      <c r="J109" s="34"/>
      <c r="K109" s="34"/>
      <c r="L109" s="34"/>
      <c r="AL109" s="21"/>
    </row>
    <row r="110" spans="1:38" s="3" customFormat="1" ht="24.75" customHeight="1" x14ac:dyDescent="0.25">
      <c r="A110" s="21"/>
      <c r="B110" s="21"/>
      <c r="D110" s="21"/>
      <c r="E110" s="33"/>
      <c r="F110" s="34"/>
      <c r="G110" s="21"/>
      <c r="H110" s="34"/>
      <c r="I110" s="34"/>
      <c r="J110" s="34"/>
      <c r="K110" s="34"/>
      <c r="L110" s="34"/>
      <c r="AL110" s="21"/>
    </row>
    <row r="111" spans="1:38" s="3" customFormat="1" ht="24.75" customHeight="1" x14ac:dyDescent="0.25">
      <c r="A111" s="21"/>
      <c r="B111" s="21"/>
      <c r="D111" s="21"/>
      <c r="E111" s="33"/>
      <c r="F111" s="34"/>
      <c r="G111" s="21"/>
      <c r="H111" s="34"/>
      <c r="I111" s="34"/>
      <c r="J111" s="34"/>
      <c r="K111" s="34"/>
      <c r="L111" s="34"/>
      <c r="AL111" s="21"/>
    </row>
    <row r="112" spans="1:38" s="3" customFormat="1" ht="24.75" customHeight="1" x14ac:dyDescent="0.25">
      <c r="A112" s="21"/>
      <c r="B112" s="21"/>
      <c r="D112" s="21"/>
      <c r="E112" s="33"/>
      <c r="F112" s="34"/>
      <c r="G112" s="21"/>
      <c r="H112" s="34"/>
      <c r="I112" s="34"/>
      <c r="J112" s="34"/>
      <c r="K112" s="34"/>
      <c r="L112" s="34"/>
      <c r="AL112" s="21"/>
    </row>
    <row r="113" spans="1:38" s="3" customFormat="1" ht="24.75" customHeight="1" x14ac:dyDescent="0.25">
      <c r="A113" s="21"/>
      <c r="B113" s="21"/>
      <c r="D113" s="21"/>
      <c r="E113" s="33"/>
      <c r="F113" s="34"/>
      <c r="G113" s="21"/>
      <c r="H113" s="34"/>
      <c r="I113" s="34"/>
      <c r="J113" s="34"/>
      <c r="K113" s="34"/>
      <c r="L113" s="34"/>
      <c r="AL113" s="21"/>
    </row>
    <row r="114" spans="1:38" s="3" customFormat="1" ht="24.75" customHeight="1" x14ac:dyDescent="0.25">
      <c r="A114" s="21"/>
      <c r="B114" s="21"/>
      <c r="D114" s="21"/>
      <c r="E114" s="33"/>
      <c r="F114" s="34"/>
      <c r="G114" s="21"/>
      <c r="H114" s="34"/>
      <c r="I114" s="34"/>
      <c r="J114" s="34"/>
      <c r="K114" s="34"/>
      <c r="L114" s="34"/>
      <c r="AL114" s="21"/>
    </row>
    <row r="115" spans="1:38" s="3" customFormat="1" ht="24.75" customHeight="1" x14ac:dyDescent="0.25">
      <c r="A115" s="21"/>
      <c r="B115" s="21"/>
      <c r="D115" s="21"/>
      <c r="E115" s="33"/>
      <c r="F115" s="34"/>
      <c r="G115" s="21"/>
      <c r="H115" s="34"/>
      <c r="I115" s="34"/>
      <c r="J115" s="34"/>
      <c r="K115" s="34"/>
      <c r="L115" s="34"/>
      <c r="AL115" s="21"/>
    </row>
    <row r="116" spans="1:38" s="3" customFormat="1" ht="24.75" customHeight="1" x14ac:dyDescent="0.25">
      <c r="A116" s="21"/>
      <c r="B116" s="21"/>
      <c r="D116" s="21"/>
      <c r="E116" s="33"/>
      <c r="F116" s="34"/>
      <c r="G116" s="21"/>
      <c r="H116" s="34"/>
      <c r="I116" s="34"/>
      <c r="J116" s="34"/>
      <c r="K116" s="34"/>
      <c r="L116" s="34"/>
      <c r="AL116" s="21"/>
    </row>
    <row r="117" spans="1:38" s="3" customFormat="1" ht="24.75" customHeight="1" x14ac:dyDescent="0.25">
      <c r="A117" s="21"/>
      <c r="B117" s="21"/>
      <c r="D117" s="21"/>
      <c r="E117" s="33"/>
      <c r="F117" s="34"/>
      <c r="G117" s="21"/>
      <c r="H117" s="34"/>
      <c r="I117" s="34"/>
      <c r="J117" s="34"/>
      <c r="K117" s="34"/>
      <c r="L117" s="34"/>
      <c r="AL117" s="21"/>
    </row>
    <row r="118" spans="1:38" s="3" customFormat="1" ht="24.75" customHeight="1" x14ac:dyDescent="0.25">
      <c r="A118" s="21"/>
      <c r="B118" s="21"/>
      <c r="D118" s="21"/>
      <c r="E118" s="33"/>
      <c r="F118" s="34"/>
      <c r="G118" s="21"/>
      <c r="H118" s="34"/>
      <c r="I118" s="34"/>
      <c r="J118" s="34"/>
      <c r="K118" s="34"/>
      <c r="L118" s="34"/>
      <c r="AL118" s="21"/>
    </row>
    <row r="119" spans="1:38" s="3" customFormat="1" ht="24.75" customHeight="1" x14ac:dyDescent="0.25">
      <c r="A119" s="21"/>
      <c r="B119" s="21"/>
      <c r="D119" s="21"/>
      <c r="E119" s="33"/>
      <c r="F119" s="34"/>
      <c r="G119" s="21"/>
      <c r="H119" s="34"/>
      <c r="I119" s="34"/>
      <c r="J119" s="34"/>
      <c r="K119" s="34"/>
      <c r="L119" s="34"/>
      <c r="AL119" s="21"/>
    </row>
    <row r="120" spans="1:38" s="3" customFormat="1" ht="24.75" customHeight="1" x14ac:dyDescent="0.25">
      <c r="A120" s="21"/>
      <c r="B120" s="21"/>
      <c r="D120" s="21"/>
      <c r="E120" s="33"/>
      <c r="F120" s="34"/>
      <c r="G120" s="21"/>
      <c r="H120" s="34"/>
      <c r="I120" s="34"/>
      <c r="J120" s="34"/>
      <c r="K120" s="34"/>
      <c r="L120" s="34"/>
      <c r="AL120" s="21"/>
    </row>
    <row r="121" spans="1:38" s="3" customFormat="1" ht="24.75" customHeight="1" x14ac:dyDescent="0.25">
      <c r="A121" s="21"/>
      <c r="B121" s="21"/>
      <c r="D121" s="21"/>
      <c r="E121" s="33"/>
      <c r="F121" s="34"/>
      <c r="G121" s="21"/>
      <c r="H121" s="34"/>
      <c r="I121" s="34"/>
      <c r="J121" s="34"/>
      <c r="K121" s="34"/>
      <c r="L121" s="34"/>
      <c r="AL121" s="21"/>
    </row>
    <row r="122" spans="1:38" s="3" customFormat="1" ht="24.75" customHeight="1" x14ac:dyDescent="0.25">
      <c r="A122" s="21"/>
      <c r="B122" s="21"/>
      <c r="D122" s="21"/>
      <c r="E122" s="33"/>
      <c r="F122" s="34"/>
      <c r="G122" s="21"/>
      <c r="H122" s="34"/>
      <c r="I122" s="34"/>
      <c r="J122" s="34"/>
      <c r="K122" s="34"/>
      <c r="L122" s="34"/>
      <c r="AL122" s="21"/>
    </row>
    <row r="123" spans="1:38" s="3" customFormat="1" ht="24.75" customHeight="1" x14ac:dyDescent="0.25">
      <c r="A123" s="21"/>
      <c r="B123" s="21"/>
      <c r="D123" s="21"/>
      <c r="E123" s="33"/>
      <c r="F123" s="34"/>
      <c r="G123" s="21"/>
      <c r="H123" s="34"/>
      <c r="I123" s="34"/>
      <c r="J123" s="34"/>
      <c r="K123" s="34"/>
      <c r="L123" s="34"/>
      <c r="AL123" s="21"/>
    </row>
    <row r="124" spans="1:38" s="3" customFormat="1" ht="24.75" customHeight="1" x14ac:dyDescent="0.25">
      <c r="A124" s="21"/>
      <c r="B124" s="21"/>
      <c r="D124" s="21"/>
      <c r="E124" s="33"/>
      <c r="F124" s="34"/>
      <c r="G124" s="21"/>
      <c r="H124" s="34"/>
      <c r="I124" s="34"/>
      <c r="J124" s="34"/>
      <c r="K124" s="34"/>
      <c r="L124" s="34"/>
      <c r="AL124" s="21"/>
    </row>
    <row r="125" spans="1:38" s="3" customFormat="1" ht="24.75" customHeight="1" x14ac:dyDescent="0.25">
      <c r="A125" s="21"/>
      <c r="B125" s="21"/>
      <c r="D125" s="21"/>
      <c r="E125" s="33"/>
      <c r="F125" s="34"/>
      <c r="G125" s="21"/>
      <c r="H125" s="34"/>
      <c r="I125" s="34"/>
      <c r="J125" s="34"/>
      <c r="K125" s="34"/>
      <c r="L125" s="34"/>
      <c r="AL125" s="21"/>
    </row>
    <row r="126" spans="1:38" s="3" customFormat="1" ht="24.75" customHeight="1" x14ac:dyDescent="0.25">
      <c r="A126" s="21"/>
      <c r="B126" s="21"/>
      <c r="D126" s="21"/>
      <c r="E126" s="33"/>
      <c r="F126" s="34"/>
      <c r="G126" s="21"/>
      <c r="H126" s="34"/>
      <c r="I126" s="34"/>
      <c r="J126" s="34"/>
      <c r="K126" s="34"/>
      <c r="L126" s="34"/>
      <c r="AL126" s="21"/>
    </row>
    <row r="127" spans="1:38" s="3" customFormat="1" ht="24.75" customHeight="1" x14ac:dyDescent="0.25">
      <c r="A127" s="21"/>
      <c r="B127" s="21"/>
      <c r="D127" s="21"/>
      <c r="E127" s="33"/>
      <c r="F127" s="34"/>
      <c r="G127" s="21"/>
      <c r="H127" s="34"/>
      <c r="I127" s="34"/>
      <c r="J127" s="34"/>
      <c r="K127" s="34"/>
      <c r="L127" s="34"/>
      <c r="AL127" s="21"/>
    </row>
    <row r="128" spans="1:38" s="3" customFormat="1" ht="24.75" customHeight="1" x14ac:dyDescent="0.25">
      <c r="A128" s="21"/>
      <c r="B128" s="21"/>
      <c r="D128" s="21"/>
      <c r="E128" s="33"/>
      <c r="F128" s="34"/>
      <c r="G128" s="21"/>
      <c r="H128" s="34"/>
      <c r="I128" s="34"/>
      <c r="J128" s="34"/>
      <c r="K128" s="34"/>
      <c r="L128" s="34"/>
      <c r="AL128" s="21"/>
    </row>
    <row r="129" spans="1:38" s="3" customFormat="1" ht="24.75" customHeight="1" x14ac:dyDescent="0.25">
      <c r="A129" s="21"/>
      <c r="B129" s="21"/>
      <c r="D129" s="21"/>
      <c r="E129" s="33"/>
      <c r="F129" s="34"/>
      <c r="G129" s="21"/>
      <c r="H129" s="34"/>
      <c r="I129" s="34"/>
      <c r="J129" s="34"/>
      <c r="K129" s="34"/>
      <c r="L129" s="34"/>
      <c r="AL129" s="21"/>
    </row>
    <row r="130" spans="1:38" s="3" customFormat="1" ht="24.75" customHeight="1" x14ac:dyDescent="0.25">
      <c r="A130" s="21"/>
      <c r="B130" s="21"/>
      <c r="D130" s="21"/>
      <c r="E130" s="33"/>
      <c r="F130" s="34"/>
      <c r="G130" s="21"/>
      <c r="H130" s="34"/>
      <c r="I130" s="34"/>
      <c r="J130" s="34"/>
      <c r="K130" s="34"/>
      <c r="L130" s="34"/>
      <c r="AL130" s="21"/>
    </row>
    <row r="131" spans="1:38" s="3" customFormat="1" ht="24.75" customHeight="1" x14ac:dyDescent="0.25">
      <c r="A131" s="21"/>
      <c r="B131" s="21"/>
      <c r="D131" s="21"/>
      <c r="E131" s="33"/>
      <c r="F131" s="34"/>
      <c r="G131" s="21"/>
      <c r="H131" s="34"/>
      <c r="I131" s="34"/>
      <c r="J131" s="34"/>
      <c r="K131" s="34"/>
      <c r="L131" s="34"/>
      <c r="AL131" s="21"/>
    </row>
    <row r="132" spans="1:38" s="3" customFormat="1" ht="24.75" customHeight="1" x14ac:dyDescent="0.25">
      <c r="A132" s="21"/>
      <c r="B132" s="21"/>
      <c r="D132" s="21"/>
      <c r="E132" s="33"/>
      <c r="F132" s="34"/>
      <c r="G132" s="21"/>
      <c r="H132" s="34"/>
      <c r="I132" s="34"/>
      <c r="J132" s="34"/>
      <c r="K132" s="34"/>
      <c r="L132" s="34"/>
      <c r="AL132" s="21"/>
    </row>
    <row r="133" spans="1:38" s="3" customFormat="1" ht="24.75" customHeight="1" x14ac:dyDescent="0.25">
      <c r="A133" s="21"/>
      <c r="B133" s="21"/>
      <c r="D133" s="21"/>
      <c r="E133" s="33"/>
      <c r="F133" s="34"/>
      <c r="G133" s="21"/>
      <c r="H133" s="34"/>
      <c r="I133" s="34"/>
      <c r="J133" s="34"/>
      <c r="K133" s="34"/>
      <c r="L133" s="34"/>
      <c r="AL133" s="21"/>
    </row>
    <row r="134" spans="1:38" s="3" customFormat="1" ht="24.75" customHeight="1" x14ac:dyDescent="0.25">
      <c r="A134" s="21"/>
      <c r="B134" s="21"/>
      <c r="D134" s="21"/>
      <c r="E134" s="33"/>
      <c r="F134" s="34"/>
      <c r="G134" s="21"/>
      <c r="H134" s="34"/>
      <c r="I134" s="34"/>
      <c r="J134" s="34"/>
      <c r="K134" s="34"/>
      <c r="L134" s="34"/>
      <c r="AL134" s="21"/>
    </row>
    <row r="135" spans="1:38" s="3" customFormat="1" ht="24.75" customHeight="1" x14ac:dyDescent="0.25">
      <c r="A135" s="21"/>
      <c r="B135" s="21"/>
      <c r="D135" s="21"/>
      <c r="E135" s="33"/>
      <c r="F135" s="34"/>
      <c r="G135" s="21"/>
      <c r="H135" s="34"/>
      <c r="I135" s="34"/>
      <c r="J135" s="34"/>
      <c r="K135" s="34"/>
      <c r="L135" s="34"/>
      <c r="AL135" s="21"/>
    </row>
    <row r="136" spans="1:38" s="3" customFormat="1" ht="24.75" customHeight="1" x14ac:dyDescent="0.25">
      <c r="A136" s="21"/>
      <c r="B136" s="21"/>
      <c r="D136" s="21"/>
      <c r="E136" s="33"/>
      <c r="F136" s="34"/>
      <c r="G136" s="21"/>
      <c r="H136" s="34"/>
      <c r="I136" s="34"/>
      <c r="J136" s="34"/>
      <c r="K136" s="34"/>
      <c r="L136" s="34"/>
      <c r="AL136" s="21"/>
    </row>
    <row r="137" spans="1:38" s="3" customFormat="1" ht="24.75" customHeight="1" x14ac:dyDescent="0.25">
      <c r="A137" s="21"/>
      <c r="B137" s="21"/>
      <c r="D137" s="21"/>
      <c r="E137" s="33"/>
      <c r="F137" s="34"/>
      <c r="G137" s="21"/>
      <c r="H137" s="34"/>
      <c r="I137" s="34"/>
      <c r="J137" s="34"/>
      <c r="K137" s="34"/>
      <c r="L137" s="34"/>
      <c r="AL137" s="21"/>
    </row>
    <row r="138" spans="1:38" s="3" customFormat="1" ht="24.75" customHeight="1" x14ac:dyDescent="0.25">
      <c r="A138" s="21"/>
      <c r="B138" s="21"/>
      <c r="D138" s="21"/>
      <c r="E138" s="33"/>
      <c r="F138" s="34"/>
      <c r="G138" s="21"/>
      <c r="H138" s="34"/>
      <c r="I138" s="34"/>
      <c r="J138" s="34"/>
      <c r="K138" s="34"/>
      <c r="L138" s="34"/>
      <c r="AL138" s="21"/>
    </row>
    <row r="139" spans="1:38" s="3" customFormat="1" ht="24.75" customHeight="1" x14ac:dyDescent="0.25">
      <c r="A139" s="21"/>
      <c r="B139" s="21"/>
      <c r="D139" s="21"/>
      <c r="E139" s="33"/>
      <c r="F139" s="34"/>
      <c r="G139" s="21"/>
      <c r="H139" s="34"/>
      <c r="I139" s="34"/>
      <c r="J139" s="34"/>
      <c r="K139" s="34"/>
      <c r="L139" s="34"/>
      <c r="AL139" s="21"/>
    </row>
    <row r="140" spans="1:38" s="3" customFormat="1" ht="24.75" customHeight="1" x14ac:dyDescent="0.25">
      <c r="A140" s="21"/>
      <c r="B140" s="21"/>
      <c r="D140" s="21"/>
      <c r="E140" s="33"/>
      <c r="F140" s="34"/>
      <c r="G140" s="21"/>
      <c r="H140" s="34"/>
      <c r="I140" s="34"/>
      <c r="J140" s="34"/>
      <c r="K140" s="34"/>
      <c r="L140" s="34"/>
      <c r="AL140" s="21"/>
    </row>
    <row r="141" spans="1:38" s="3" customFormat="1" ht="24.75" customHeight="1" x14ac:dyDescent="0.25">
      <c r="A141" s="21"/>
      <c r="B141" s="21"/>
      <c r="D141" s="21"/>
      <c r="E141" s="33"/>
      <c r="F141" s="34"/>
      <c r="G141" s="21"/>
      <c r="H141" s="34"/>
      <c r="I141" s="34"/>
      <c r="J141" s="34"/>
      <c r="K141" s="34"/>
      <c r="L141" s="34"/>
      <c r="AL141" s="21"/>
    </row>
    <row r="142" spans="1:38" s="3" customFormat="1" ht="24.75" customHeight="1" x14ac:dyDescent="0.25">
      <c r="A142" s="21"/>
      <c r="B142" s="21"/>
      <c r="D142" s="21"/>
      <c r="E142" s="33"/>
      <c r="F142" s="34"/>
      <c r="G142" s="21"/>
      <c r="H142" s="34"/>
      <c r="I142" s="34"/>
      <c r="J142" s="34"/>
      <c r="K142" s="34"/>
      <c r="L142" s="34"/>
      <c r="AL142" s="21"/>
    </row>
    <row r="143" spans="1:38" s="3" customFormat="1" ht="24.75" customHeight="1" x14ac:dyDescent="0.25">
      <c r="A143" s="21"/>
      <c r="B143" s="21"/>
      <c r="D143" s="21"/>
      <c r="E143" s="33"/>
      <c r="F143" s="34"/>
      <c r="G143" s="21"/>
      <c r="H143" s="34"/>
      <c r="I143" s="34"/>
      <c r="J143" s="34"/>
      <c r="K143" s="34"/>
      <c r="L143" s="34"/>
      <c r="AL143" s="21"/>
    </row>
    <row r="144" spans="1:38" s="3" customFormat="1" ht="24.75" customHeight="1" x14ac:dyDescent="0.25">
      <c r="A144" s="21"/>
      <c r="B144" s="21"/>
      <c r="D144" s="21"/>
      <c r="E144" s="33"/>
      <c r="F144" s="34"/>
      <c r="G144" s="21"/>
      <c r="H144" s="34"/>
      <c r="I144" s="34"/>
      <c r="J144" s="34"/>
      <c r="K144" s="34"/>
      <c r="L144" s="34"/>
      <c r="AL144" s="21"/>
    </row>
    <row r="145" spans="1:38" s="3" customFormat="1" ht="24.75" customHeight="1" x14ac:dyDescent="0.25">
      <c r="A145" s="21"/>
      <c r="B145" s="21"/>
      <c r="D145" s="21"/>
      <c r="E145" s="33"/>
      <c r="F145" s="34"/>
      <c r="G145" s="21"/>
      <c r="H145" s="34"/>
      <c r="I145" s="34"/>
      <c r="J145" s="34"/>
      <c r="K145" s="34"/>
      <c r="L145" s="34"/>
      <c r="AL145" s="21"/>
    </row>
    <row r="146" spans="1:38" s="3" customFormat="1" ht="24.75" customHeight="1" x14ac:dyDescent="0.25">
      <c r="A146" s="21"/>
      <c r="B146" s="21"/>
      <c r="D146" s="21"/>
      <c r="E146" s="33"/>
      <c r="F146" s="34"/>
      <c r="G146" s="21"/>
      <c r="H146" s="34"/>
      <c r="I146" s="34"/>
      <c r="J146" s="34"/>
      <c r="K146" s="34"/>
      <c r="L146" s="34"/>
      <c r="AL146" s="21"/>
    </row>
    <row r="147" spans="1:38" s="3" customFormat="1" ht="24.75" customHeight="1" x14ac:dyDescent="0.25">
      <c r="A147" s="21"/>
      <c r="B147" s="21"/>
      <c r="D147" s="21"/>
      <c r="E147" s="33"/>
      <c r="F147" s="34"/>
      <c r="G147" s="21"/>
      <c r="H147" s="34"/>
      <c r="I147" s="34"/>
      <c r="J147" s="34"/>
      <c r="K147" s="34"/>
      <c r="L147" s="34"/>
      <c r="AL147" s="21"/>
    </row>
    <row r="148" spans="1:38" s="3" customFormat="1" ht="24.75" customHeight="1" x14ac:dyDescent="0.25">
      <c r="A148" s="21"/>
      <c r="B148" s="21"/>
      <c r="D148" s="21"/>
      <c r="E148" s="33"/>
      <c r="F148" s="34"/>
      <c r="G148" s="21"/>
      <c r="H148" s="34"/>
      <c r="I148" s="34"/>
      <c r="J148" s="34"/>
      <c r="K148" s="34"/>
      <c r="L148" s="34"/>
      <c r="AL148" s="21"/>
    </row>
    <row r="149" spans="1:38" s="3" customFormat="1" ht="24.75" customHeight="1" x14ac:dyDescent="0.25">
      <c r="A149" s="21"/>
      <c r="B149" s="21"/>
      <c r="D149" s="21"/>
      <c r="E149" s="33"/>
      <c r="F149" s="34"/>
      <c r="G149" s="21"/>
      <c r="H149" s="34"/>
      <c r="I149" s="34"/>
      <c r="J149" s="34"/>
      <c r="K149" s="34"/>
      <c r="L149" s="34"/>
      <c r="AL149" s="21"/>
    </row>
    <row r="150" spans="1:38" s="3" customFormat="1" ht="24.75" customHeight="1" x14ac:dyDescent="0.25">
      <c r="A150" s="21"/>
      <c r="B150" s="21"/>
      <c r="D150" s="21"/>
      <c r="E150" s="33"/>
      <c r="F150" s="34"/>
      <c r="G150" s="21"/>
      <c r="H150" s="34"/>
      <c r="I150" s="34"/>
      <c r="J150" s="34"/>
      <c r="K150" s="34"/>
      <c r="L150" s="34"/>
      <c r="AL150" s="21"/>
    </row>
    <row r="151" spans="1:38" s="3" customFormat="1" ht="24.75" customHeight="1" x14ac:dyDescent="0.25">
      <c r="A151" s="21"/>
      <c r="B151" s="21"/>
      <c r="D151" s="21"/>
      <c r="E151" s="33"/>
      <c r="F151" s="34"/>
      <c r="G151" s="21"/>
      <c r="H151" s="34"/>
      <c r="I151" s="34"/>
      <c r="J151" s="34"/>
      <c r="K151" s="34"/>
      <c r="L151" s="34"/>
      <c r="AL151" s="21"/>
    </row>
    <row r="152" spans="1:38" s="3" customFormat="1" ht="24.75" customHeight="1" x14ac:dyDescent="0.25">
      <c r="A152" s="21"/>
      <c r="B152" s="21"/>
      <c r="D152" s="21"/>
      <c r="E152" s="33"/>
      <c r="F152" s="34"/>
      <c r="G152" s="21"/>
      <c r="H152" s="34"/>
      <c r="I152" s="34"/>
      <c r="J152" s="34"/>
      <c r="K152" s="34"/>
      <c r="L152" s="34"/>
      <c r="AL152" s="21"/>
    </row>
    <row r="153" spans="1:38" s="3" customFormat="1" ht="24.75" customHeight="1" x14ac:dyDescent="0.25">
      <c r="A153" s="21"/>
      <c r="B153" s="21"/>
      <c r="D153" s="21"/>
      <c r="E153" s="33"/>
      <c r="F153" s="34"/>
      <c r="G153" s="21"/>
      <c r="H153" s="34"/>
      <c r="I153" s="34"/>
      <c r="J153" s="34"/>
      <c r="K153" s="34"/>
      <c r="L153" s="34"/>
      <c r="AL153" s="21"/>
    </row>
    <row r="154" spans="1:38" s="3" customFormat="1" ht="24.75" customHeight="1" x14ac:dyDescent="0.25">
      <c r="A154" s="21"/>
      <c r="B154" s="21"/>
      <c r="D154" s="21"/>
      <c r="E154" s="33"/>
      <c r="F154" s="34"/>
      <c r="G154" s="21"/>
      <c r="H154" s="34"/>
      <c r="I154" s="34"/>
      <c r="J154" s="34"/>
      <c r="K154" s="34"/>
      <c r="L154" s="34"/>
      <c r="AL154" s="21"/>
    </row>
    <row r="155" spans="1:38" s="3" customFormat="1" ht="24.75" customHeight="1" x14ac:dyDescent="0.25">
      <c r="A155" s="21"/>
      <c r="B155" s="21"/>
      <c r="D155" s="21"/>
      <c r="E155" s="33"/>
      <c r="F155" s="34"/>
      <c r="G155" s="21"/>
      <c r="H155" s="34"/>
      <c r="I155" s="34"/>
      <c r="J155" s="34"/>
      <c r="K155" s="34"/>
      <c r="L155" s="34"/>
      <c r="AL155" s="21"/>
    </row>
    <row r="156" spans="1:38" s="3" customFormat="1" ht="24.75" customHeight="1" x14ac:dyDescent="0.25">
      <c r="A156" s="21"/>
      <c r="B156" s="21"/>
      <c r="D156" s="21"/>
      <c r="E156" s="33"/>
      <c r="F156" s="34"/>
      <c r="G156" s="21"/>
      <c r="H156" s="34"/>
      <c r="I156" s="34"/>
      <c r="J156" s="34"/>
      <c r="K156" s="34"/>
      <c r="L156" s="34"/>
      <c r="AL156" s="21"/>
    </row>
    <row r="157" spans="1:38" s="3" customFormat="1" ht="24.75" customHeight="1" x14ac:dyDescent="0.25">
      <c r="A157" s="21"/>
      <c r="B157" s="21"/>
      <c r="D157" s="21"/>
      <c r="E157" s="33"/>
      <c r="F157" s="34"/>
      <c r="G157" s="21"/>
      <c r="H157" s="34"/>
      <c r="I157" s="34"/>
      <c r="J157" s="34"/>
      <c r="K157" s="34"/>
      <c r="L157" s="34"/>
      <c r="AL157" s="21"/>
    </row>
    <row r="158" spans="1:38" s="3" customFormat="1" ht="24.75" customHeight="1" x14ac:dyDescent="0.25">
      <c r="A158" s="21"/>
      <c r="B158" s="21"/>
      <c r="D158" s="21"/>
      <c r="E158" s="33"/>
      <c r="F158" s="34"/>
      <c r="G158" s="21"/>
      <c r="H158" s="34"/>
      <c r="I158" s="34"/>
      <c r="J158" s="34"/>
      <c r="K158" s="34"/>
      <c r="L158" s="34"/>
      <c r="AL158" s="21"/>
    </row>
    <row r="159" spans="1:38" s="3" customFormat="1" ht="24.75" customHeight="1" x14ac:dyDescent="0.25">
      <c r="A159" s="21"/>
      <c r="B159" s="21"/>
      <c r="D159" s="21"/>
      <c r="E159" s="33"/>
      <c r="F159" s="34"/>
      <c r="G159" s="21"/>
      <c r="H159" s="34"/>
      <c r="I159" s="34"/>
      <c r="J159" s="34"/>
      <c r="K159" s="34"/>
      <c r="L159" s="34"/>
      <c r="AL159" s="21"/>
    </row>
    <row r="160" spans="1:38" s="3" customFormat="1" ht="24.75" customHeight="1" x14ac:dyDescent="0.25">
      <c r="A160" s="21"/>
      <c r="B160" s="21"/>
      <c r="D160" s="21"/>
      <c r="E160" s="33"/>
      <c r="F160" s="34"/>
      <c r="G160" s="21"/>
      <c r="H160" s="34"/>
      <c r="I160" s="34"/>
      <c r="J160" s="34"/>
      <c r="K160" s="34"/>
      <c r="L160" s="34"/>
      <c r="AL160" s="21"/>
    </row>
    <row r="161" spans="1:38" s="3" customFormat="1" ht="24.75" customHeight="1" x14ac:dyDescent="0.25">
      <c r="A161" s="21"/>
      <c r="B161" s="21"/>
      <c r="D161" s="21"/>
      <c r="E161" s="33"/>
      <c r="F161" s="34"/>
      <c r="G161" s="21"/>
      <c r="H161" s="34"/>
      <c r="I161" s="34"/>
      <c r="J161" s="34"/>
      <c r="K161" s="34"/>
      <c r="L161" s="34"/>
      <c r="AL161" s="21"/>
    </row>
    <row r="162" spans="1:38" s="3" customFormat="1" ht="24.75" customHeight="1" x14ac:dyDescent="0.25">
      <c r="A162" s="21"/>
      <c r="B162" s="21"/>
      <c r="D162" s="21"/>
      <c r="E162" s="33"/>
      <c r="F162" s="34"/>
      <c r="G162" s="21"/>
      <c r="H162" s="34"/>
      <c r="I162" s="34"/>
      <c r="J162" s="34"/>
      <c r="K162" s="34"/>
      <c r="L162" s="34"/>
      <c r="AL162" s="21"/>
    </row>
    <row r="163" spans="1:38" s="3" customFormat="1" ht="24.75" customHeight="1" x14ac:dyDescent="0.25">
      <c r="A163" s="21"/>
      <c r="B163" s="21"/>
      <c r="D163" s="21"/>
      <c r="E163" s="33"/>
      <c r="F163" s="34"/>
      <c r="G163" s="21"/>
      <c r="H163" s="34"/>
      <c r="I163" s="34"/>
      <c r="J163" s="34"/>
      <c r="K163" s="34"/>
      <c r="L163" s="34"/>
      <c r="AL163" s="21"/>
    </row>
    <row r="164" spans="1:38" s="3" customFormat="1" ht="24.75" customHeight="1" x14ac:dyDescent="0.25">
      <c r="A164" s="21"/>
      <c r="B164" s="21"/>
      <c r="D164" s="21"/>
      <c r="E164" s="33"/>
      <c r="F164" s="34"/>
      <c r="G164" s="21"/>
      <c r="H164" s="34"/>
      <c r="I164" s="34"/>
      <c r="J164" s="34"/>
      <c r="K164" s="34"/>
      <c r="L164" s="34"/>
      <c r="AL164" s="21"/>
    </row>
    <row r="165" spans="1:38" s="3" customFormat="1" ht="24.75" customHeight="1" x14ac:dyDescent="0.25">
      <c r="A165" s="21"/>
      <c r="B165" s="21"/>
      <c r="D165" s="21"/>
      <c r="E165" s="33"/>
      <c r="F165" s="34"/>
      <c r="G165" s="21"/>
      <c r="H165" s="34"/>
      <c r="I165" s="34"/>
      <c r="J165" s="34"/>
      <c r="K165" s="34"/>
      <c r="L165" s="34"/>
      <c r="AL165" s="21"/>
    </row>
    <row r="166" spans="1:38" s="3" customFormat="1" ht="24.75" customHeight="1" x14ac:dyDescent="0.25">
      <c r="A166" s="21"/>
      <c r="B166" s="21"/>
      <c r="D166" s="21"/>
      <c r="E166" s="33"/>
      <c r="F166" s="34"/>
      <c r="G166" s="21"/>
      <c r="H166" s="34"/>
      <c r="I166" s="34"/>
      <c r="J166" s="34"/>
      <c r="K166" s="34"/>
      <c r="L166" s="34"/>
      <c r="AL166" s="21"/>
    </row>
    <row r="167" spans="1:38" s="3" customFormat="1" ht="24.75" customHeight="1" x14ac:dyDescent="0.25">
      <c r="A167" s="21"/>
      <c r="B167" s="21"/>
      <c r="D167" s="21"/>
      <c r="E167" s="33"/>
      <c r="F167" s="34"/>
      <c r="G167" s="21"/>
      <c r="H167" s="34"/>
      <c r="I167" s="34"/>
      <c r="J167" s="34"/>
      <c r="K167" s="34"/>
      <c r="L167" s="34"/>
      <c r="AL167" s="21"/>
    </row>
    <row r="168" spans="1:38" s="3" customFormat="1" ht="24.75" customHeight="1" x14ac:dyDescent="0.25">
      <c r="A168" s="21"/>
      <c r="B168" s="21"/>
      <c r="D168" s="21"/>
      <c r="E168" s="33"/>
      <c r="F168" s="34"/>
      <c r="G168" s="21"/>
      <c r="H168" s="34"/>
      <c r="I168" s="34"/>
      <c r="J168" s="34"/>
      <c r="K168" s="34"/>
      <c r="L168" s="34"/>
      <c r="AL168" s="21"/>
    </row>
    <row r="169" spans="1:38" s="3" customFormat="1" ht="24.75" customHeight="1" x14ac:dyDescent="0.25">
      <c r="A169" s="21"/>
      <c r="B169" s="21"/>
      <c r="D169" s="21"/>
      <c r="E169" s="33"/>
      <c r="F169" s="34"/>
      <c r="G169" s="21"/>
      <c r="H169" s="34"/>
      <c r="I169" s="34"/>
      <c r="J169" s="34"/>
      <c r="K169" s="34"/>
      <c r="L169" s="34"/>
      <c r="AL169" s="21"/>
    </row>
    <row r="170" spans="1:38" s="3" customFormat="1" ht="24.75" customHeight="1" x14ac:dyDescent="0.25">
      <c r="A170" s="21"/>
      <c r="B170" s="21"/>
      <c r="D170" s="21"/>
      <c r="E170" s="33"/>
      <c r="F170" s="34"/>
      <c r="G170" s="21"/>
      <c r="H170" s="34"/>
      <c r="I170" s="34"/>
      <c r="J170" s="34"/>
      <c r="K170" s="34"/>
      <c r="L170" s="34"/>
      <c r="AL170" s="21"/>
    </row>
    <row r="171" spans="1:38" s="3" customFormat="1" ht="24.75" customHeight="1" x14ac:dyDescent="0.25">
      <c r="A171" s="21"/>
      <c r="B171" s="21"/>
      <c r="D171" s="21"/>
      <c r="E171" s="33"/>
      <c r="F171" s="34"/>
      <c r="G171" s="21"/>
      <c r="H171" s="34"/>
      <c r="I171" s="34"/>
      <c r="J171" s="34"/>
      <c r="K171" s="34"/>
      <c r="L171" s="34"/>
      <c r="AL171" s="21"/>
    </row>
    <row r="172" spans="1:38" s="3" customFormat="1" ht="24.75" customHeight="1" x14ac:dyDescent="0.25">
      <c r="A172" s="21"/>
      <c r="B172" s="21"/>
      <c r="D172" s="21"/>
      <c r="E172" s="33"/>
      <c r="F172" s="34"/>
      <c r="G172" s="21"/>
      <c r="H172" s="34"/>
      <c r="I172" s="34"/>
      <c r="J172" s="34"/>
      <c r="K172" s="34"/>
      <c r="L172" s="34"/>
      <c r="AL172" s="21"/>
    </row>
    <row r="173" spans="1:38" s="3" customFormat="1" ht="24.75" customHeight="1" x14ac:dyDescent="0.25">
      <c r="A173" s="21"/>
      <c r="B173" s="21"/>
      <c r="D173" s="21"/>
      <c r="E173" s="33"/>
      <c r="F173" s="34"/>
      <c r="G173" s="21"/>
      <c r="H173" s="34"/>
      <c r="I173" s="34"/>
      <c r="J173" s="34"/>
      <c r="K173" s="34"/>
      <c r="L173" s="34"/>
      <c r="AL173" s="21"/>
    </row>
    <row r="174" spans="1:38" s="3" customFormat="1" ht="24.75" customHeight="1" x14ac:dyDescent="0.25">
      <c r="A174" s="21"/>
      <c r="B174" s="21"/>
      <c r="D174" s="21"/>
      <c r="E174" s="33"/>
      <c r="F174" s="34"/>
      <c r="G174" s="21"/>
      <c r="H174" s="34"/>
      <c r="I174" s="34"/>
      <c r="J174" s="34"/>
      <c r="K174" s="34"/>
      <c r="L174" s="34"/>
      <c r="AL174" s="21"/>
    </row>
    <row r="175" spans="1:38" s="3" customFormat="1" ht="24.75" customHeight="1" x14ac:dyDescent="0.25">
      <c r="A175" s="21"/>
      <c r="B175" s="21"/>
      <c r="D175" s="21"/>
      <c r="E175" s="33"/>
      <c r="F175" s="34"/>
      <c r="G175" s="21"/>
      <c r="H175" s="34"/>
      <c r="I175" s="34"/>
      <c r="J175" s="34"/>
      <c r="K175" s="34"/>
      <c r="L175" s="34"/>
      <c r="AL175" s="21"/>
    </row>
    <row r="176" spans="1:38" s="3" customFormat="1" ht="24.75" customHeight="1" x14ac:dyDescent="0.25">
      <c r="A176" s="21"/>
      <c r="B176" s="21"/>
      <c r="D176" s="21"/>
      <c r="E176" s="33"/>
      <c r="F176" s="34"/>
      <c r="G176" s="21"/>
      <c r="H176" s="34"/>
      <c r="I176" s="34"/>
      <c r="J176" s="34"/>
      <c r="K176" s="34"/>
      <c r="L176" s="34"/>
      <c r="AL176" s="21"/>
    </row>
    <row r="177" spans="1:38" s="3" customFormat="1" ht="24.75" customHeight="1" x14ac:dyDescent="0.25">
      <c r="A177" s="21"/>
      <c r="B177" s="21"/>
      <c r="D177" s="21"/>
      <c r="E177" s="33"/>
      <c r="F177" s="34"/>
      <c r="G177" s="21"/>
      <c r="H177" s="34"/>
      <c r="I177" s="34"/>
      <c r="J177" s="34"/>
      <c r="K177" s="34"/>
      <c r="L177" s="34"/>
      <c r="AL177" s="21"/>
    </row>
    <row r="178" spans="1:38" s="3" customFormat="1" ht="24.75" customHeight="1" x14ac:dyDescent="0.25">
      <c r="A178" s="21"/>
      <c r="B178" s="21"/>
      <c r="D178" s="21"/>
      <c r="E178" s="33"/>
      <c r="F178" s="34"/>
      <c r="G178" s="21"/>
      <c r="H178" s="34"/>
      <c r="I178" s="34"/>
      <c r="J178" s="34"/>
      <c r="K178" s="34"/>
      <c r="L178" s="34"/>
      <c r="AL178" s="21"/>
    </row>
    <row r="179" spans="1:38" s="3" customFormat="1" ht="24.75" customHeight="1" x14ac:dyDescent="0.25">
      <c r="A179" s="21"/>
      <c r="B179" s="21"/>
      <c r="D179" s="21"/>
      <c r="E179" s="33"/>
      <c r="F179" s="34"/>
      <c r="G179" s="21"/>
      <c r="H179" s="34"/>
      <c r="I179" s="34"/>
      <c r="J179" s="34"/>
      <c r="K179" s="34"/>
      <c r="L179" s="34"/>
      <c r="AL179" s="21"/>
    </row>
    <row r="180" spans="1:38" s="3" customFormat="1" ht="24.75" customHeight="1" x14ac:dyDescent="0.25">
      <c r="A180" s="21"/>
      <c r="B180" s="21"/>
      <c r="D180" s="21"/>
      <c r="E180" s="33"/>
      <c r="F180" s="34"/>
      <c r="G180" s="21"/>
      <c r="H180" s="34"/>
      <c r="I180" s="34"/>
      <c r="J180" s="34"/>
      <c r="K180" s="34"/>
      <c r="L180" s="34"/>
      <c r="AL180" s="21"/>
    </row>
    <row r="181" spans="1:38" s="3" customFormat="1" ht="24.75" customHeight="1" x14ac:dyDescent="0.25">
      <c r="A181" s="21"/>
      <c r="B181" s="21"/>
      <c r="D181" s="21"/>
      <c r="E181" s="33"/>
      <c r="F181" s="34"/>
      <c r="G181" s="21"/>
      <c r="H181" s="34"/>
      <c r="I181" s="34"/>
      <c r="J181" s="34"/>
      <c r="K181" s="34"/>
      <c r="L181" s="34"/>
      <c r="AL181" s="21"/>
    </row>
    <row r="182" spans="1:38" s="3" customFormat="1" ht="24.75" customHeight="1" x14ac:dyDescent="0.25">
      <c r="A182" s="21"/>
      <c r="B182" s="21"/>
      <c r="D182" s="21"/>
      <c r="E182" s="33"/>
      <c r="F182" s="34"/>
      <c r="G182" s="21"/>
      <c r="H182" s="34"/>
      <c r="I182" s="34"/>
      <c r="J182" s="34"/>
      <c r="K182" s="34"/>
      <c r="L182" s="34"/>
      <c r="AL182" s="21"/>
    </row>
    <row r="183" spans="1:38" s="3" customFormat="1" ht="24.75" customHeight="1" x14ac:dyDescent="0.25">
      <c r="A183" s="21"/>
      <c r="B183" s="21"/>
      <c r="D183" s="21"/>
      <c r="E183" s="33"/>
      <c r="F183" s="34"/>
      <c r="G183" s="21"/>
      <c r="H183" s="34"/>
      <c r="I183" s="34"/>
      <c r="J183" s="34"/>
      <c r="K183" s="34"/>
      <c r="L183" s="34"/>
      <c r="AL183" s="21"/>
    </row>
    <row r="184" spans="1:38" s="3" customFormat="1" ht="24.75" customHeight="1" x14ac:dyDescent="0.25">
      <c r="A184" s="21"/>
      <c r="B184" s="21"/>
      <c r="D184" s="21"/>
      <c r="E184" s="33"/>
      <c r="F184" s="34"/>
      <c r="G184" s="21"/>
      <c r="H184" s="34"/>
      <c r="I184" s="34"/>
      <c r="J184" s="34"/>
      <c r="K184" s="34"/>
      <c r="L184" s="34"/>
      <c r="AL184" s="21"/>
    </row>
    <row r="185" spans="1:38" s="3" customFormat="1" ht="24.75" customHeight="1" x14ac:dyDescent="0.25">
      <c r="A185" s="21"/>
      <c r="B185" s="21"/>
      <c r="D185" s="21"/>
      <c r="E185" s="33"/>
      <c r="F185" s="34"/>
      <c r="G185" s="21"/>
      <c r="H185" s="34"/>
      <c r="I185" s="34"/>
      <c r="J185" s="34"/>
      <c r="K185" s="34"/>
      <c r="L185" s="34"/>
      <c r="AL185" s="21"/>
    </row>
    <row r="186" spans="1:38" s="3" customFormat="1" ht="24.75" customHeight="1" x14ac:dyDescent="0.25">
      <c r="A186" s="21"/>
      <c r="B186" s="21"/>
      <c r="D186" s="21"/>
      <c r="E186" s="33"/>
      <c r="F186" s="34"/>
      <c r="G186" s="21"/>
      <c r="H186" s="34"/>
      <c r="I186" s="34"/>
      <c r="J186" s="34"/>
      <c r="K186" s="34"/>
      <c r="L186" s="34"/>
      <c r="AL186" s="21"/>
    </row>
    <row r="187" spans="1:38" s="3" customFormat="1" ht="24.75" customHeight="1" x14ac:dyDescent="0.25">
      <c r="A187" s="21"/>
      <c r="B187" s="21"/>
      <c r="D187" s="21"/>
      <c r="E187" s="33"/>
      <c r="F187" s="34"/>
      <c r="G187" s="21"/>
      <c r="H187" s="34"/>
      <c r="I187" s="34"/>
      <c r="J187" s="34"/>
      <c r="K187" s="34"/>
      <c r="L187" s="34"/>
      <c r="AL187" s="21"/>
    </row>
    <row r="188" spans="1:38" s="3" customFormat="1" ht="24.75" customHeight="1" x14ac:dyDescent="0.25">
      <c r="A188" s="21"/>
      <c r="B188" s="21"/>
      <c r="D188" s="21"/>
      <c r="E188" s="33"/>
      <c r="F188" s="34"/>
      <c r="G188" s="21"/>
      <c r="H188" s="34"/>
      <c r="I188" s="34"/>
      <c r="J188" s="34"/>
      <c r="K188" s="34"/>
      <c r="L188" s="34"/>
      <c r="AL188" s="21"/>
    </row>
    <row r="189" spans="1:38" s="3" customFormat="1" ht="24.75" customHeight="1" x14ac:dyDescent="0.25">
      <c r="A189" s="21"/>
      <c r="B189" s="21"/>
      <c r="D189" s="21"/>
      <c r="E189" s="33"/>
      <c r="F189" s="34"/>
      <c r="G189" s="21"/>
      <c r="H189" s="34"/>
      <c r="I189" s="34"/>
      <c r="J189" s="34"/>
      <c r="K189" s="34"/>
      <c r="L189" s="34"/>
      <c r="AL189" s="21"/>
    </row>
    <row r="190" spans="1:38" s="3" customFormat="1" ht="24.75" customHeight="1" x14ac:dyDescent="0.25">
      <c r="A190" s="21"/>
      <c r="B190" s="21"/>
      <c r="D190" s="21"/>
      <c r="E190" s="33"/>
      <c r="F190" s="34"/>
      <c r="G190" s="21"/>
      <c r="H190" s="34"/>
      <c r="I190" s="34"/>
      <c r="J190" s="34"/>
      <c r="K190" s="34"/>
      <c r="L190" s="34"/>
      <c r="AL190" s="21"/>
    </row>
    <row r="191" spans="1:38" s="3" customFormat="1" ht="24.75" customHeight="1" x14ac:dyDescent="0.25">
      <c r="A191" s="21"/>
      <c r="B191" s="21"/>
      <c r="D191" s="21"/>
      <c r="E191" s="33"/>
      <c r="F191" s="34"/>
      <c r="G191" s="21"/>
      <c r="H191" s="34"/>
      <c r="I191" s="34"/>
      <c r="J191" s="34"/>
      <c r="K191" s="34"/>
      <c r="L191" s="34"/>
      <c r="AL191" s="21"/>
    </row>
    <row r="192" spans="1:38" s="3" customFormat="1" ht="24.75" customHeight="1" x14ac:dyDescent="0.25">
      <c r="A192" s="21"/>
      <c r="B192" s="21"/>
      <c r="D192" s="21"/>
      <c r="E192" s="33"/>
      <c r="F192" s="34"/>
      <c r="G192" s="21"/>
      <c r="H192" s="34"/>
      <c r="I192" s="34"/>
      <c r="J192" s="34"/>
      <c r="K192" s="34"/>
      <c r="L192" s="34"/>
      <c r="AL192" s="21"/>
    </row>
    <row r="193" spans="1:38" s="3" customFormat="1" ht="24.75" customHeight="1" x14ac:dyDescent="0.25">
      <c r="A193" s="21"/>
      <c r="B193" s="21"/>
      <c r="D193" s="21"/>
      <c r="E193" s="33"/>
      <c r="F193" s="34"/>
      <c r="G193" s="21"/>
      <c r="H193" s="34"/>
      <c r="I193" s="34"/>
      <c r="J193" s="34"/>
      <c r="K193" s="34"/>
      <c r="L193" s="34"/>
      <c r="AL193" s="21"/>
    </row>
    <row r="194" spans="1:38" s="3" customFormat="1" ht="24.75" customHeight="1" x14ac:dyDescent="0.25">
      <c r="A194" s="21"/>
      <c r="B194" s="21"/>
      <c r="D194" s="21"/>
      <c r="E194" s="33"/>
      <c r="F194" s="34"/>
      <c r="G194" s="21"/>
      <c r="H194" s="34"/>
      <c r="I194" s="34"/>
      <c r="J194" s="34"/>
      <c r="K194" s="34"/>
      <c r="L194" s="34"/>
      <c r="AL194" s="21"/>
    </row>
    <row r="195" spans="1:38" s="3" customFormat="1" ht="24.75" customHeight="1" x14ac:dyDescent="0.25">
      <c r="A195" s="21"/>
      <c r="B195" s="21"/>
      <c r="D195" s="21"/>
      <c r="E195" s="33"/>
      <c r="F195" s="34"/>
      <c r="G195" s="21"/>
      <c r="H195" s="34"/>
      <c r="I195" s="34"/>
      <c r="J195" s="34"/>
      <c r="K195" s="34"/>
      <c r="L195" s="34"/>
      <c r="AL195" s="21"/>
    </row>
    <row r="196" spans="1:38" s="3" customFormat="1" ht="24.75" customHeight="1" x14ac:dyDescent="0.25">
      <c r="A196" s="21"/>
      <c r="B196" s="21"/>
      <c r="D196" s="21"/>
      <c r="E196" s="33"/>
      <c r="F196" s="34"/>
      <c r="G196" s="21"/>
      <c r="H196" s="34"/>
      <c r="I196" s="34"/>
      <c r="J196" s="34"/>
      <c r="K196" s="34"/>
      <c r="L196" s="34"/>
      <c r="AL196" s="21"/>
    </row>
    <row r="197" spans="1:38" s="3" customFormat="1" ht="24.75" customHeight="1" x14ac:dyDescent="0.25">
      <c r="A197" s="21"/>
      <c r="B197" s="21"/>
      <c r="D197" s="21"/>
      <c r="E197" s="33"/>
      <c r="F197" s="34"/>
      <c r="G197" s="21"/>
      <c r="H197" s="34"/>
      <c r="I197" s="34"/>
      <c r="J197" s="34"/>
      <c r="K197" s="34"/>
      <c r="L197" s="34"/>
      <c r="AL197" s="21"/>
    </row>
    <row r="198" spans="1:38" s="3" customFormat="1" ht="24.75" customHeight="1" x14ac:dyDescent="0.25">
      <c r="A198" s="21"/>
      <c r="B198" s="21"/>
      <c r="D198" s="21"/>
      <c r="E198" s="33"/>
      <c r="F198" s="34"/>
      <c r="G198" s="21"/>
      <c r="H198" s="34"/>
      <c r="I198" s="34"/>
      <c r="J198" s="34"/>
      <c r="K198" s="34"/>
      <c r="L198" s="34"/>
      <c r="AL198" s="21"/>
    </row>
    <row r="199" spans="1:38" s="3" customFormat="1" ht="24.75" customHeight="1" x14ac:dyDescent="0.25">
      <c r="A199" s="21"/>
      <c r="B199" s="21"/>
      <c r="D199" s="21"/>
      <c r="E199" s="33"/>
      <c r="F199" s="34"/>
      <c r="G199" s="21"/>
      <c r="H199" s="34"/>
      <c r="I199" s="34"/>
      <c r="J199" s="34"/>
      <c r="K199" s="34"/>
      <c r="L199" s="34"/>
      <c r="AL199" s="21"/>
    </row>
    <row r="200" spans="1:38" s="3" customFormat="1" ht="24.75" customHeight="1" x14ac:dyDescent="0.25">
      <c r="A200" s="21"/>
      <c r="B200" s="21"/>
      <c r="D200" s="21"/>
      <c r="E200" s="33"/>
      <c r="F200" s="34"/>
      <c r="G200" s="21"/>
      <c r="H200" s="34"/>
      <c r="I200" s="34"/>
      <c r="J200" s="34"/>
      <c r="K200" s="34"/>
      <c r="L200" s="34"/>
      <c r="AL200" s="21"/>
    </row>
    <row r="201" spans="1:38" s="3" customFormat="1" ht="24.75" customHeight="1" x14ac:dyDescent="0.25">
      <c r="A201" s="21"/>
      <c r="B201" s="21"/>
      <c r="D201" s="21"/>
      <c r="E201" s="33"/>
      <c r="F201" s="34"/>
      <c r="G201" s="21"/>
      <c r="H201" s="34"/>
      <c r="I201" s="34"/>
      <c r="J201" s="34"/>
      <c r="K201" s="34"/>
      <c r="L201" s="34"/>
      <c r="AL201" s="21"/>
    </row>
    <row r="202" spans="1:38" s="3" customFormat="1" ht="24.75" customHeight="1" x14ac:dyDescent="0.25">
      <c r="A202" s="21"/>
      <c r="B202" s="21"/>
      <c r="D202" s="21"/>
      <c r="E202" s="33"/>
      <c r="F202" s="34"/>
      <c r="G202" s="21"/>
      <c r="H202" s="34"/>
      <c r="I202" s="34"/>
      <c r="J202" s="34"/>
      <c r="K202" s="34"/>
      <c r="L202" s="34"/>
      <c r="AL202" s="21"/>
    </row>
    <row r="203" spans="1:38" s="3" customFormat="1" ht="24.75" customHeight="1" x14ac:dyDescent="0.25">
      <c r="A203" s="21"/>
      <c r="B203" s="21"/>
      <c r="D203" s="21"/>
      <c r="E203" s="33"/>
      <c r="F203" s="34"/>
      <c r="G203" s="21"/>
      <c r="H203" s="34"/>
      <c r="I203" s="34"/>
      <c r="J203" s="34"/>
      <c r="K203" s="34"/>
      <c r="L203" s="34"/>
      <c r="AL203" s="21"/>
    </row>
    <row r="204" spans="1:38" s="3" customFormat="1" ht="24.75" customHeight="1" x14ac:dyDescent="0.25">
      <c r="A204" s="21"/>
      <c r="B204" s="21"/>
      <c r="D204" s="21"/>
      <c r="E204" s="33"/>
      <c r="F204" s="34"/>
      <c r="G204" s="21"/>
      <c r="H204" s="34"/>
      <c r="I204" s="34"/>
      <c r="J204" s="34"/>
      <c r="K204" s="34"/>
      <c r="L204" s="34"/>
      <c r="AL204" s="21"/>
    </row>
    <row r="205" spans="1:38" s="3" customFormat="1" ht="24.75" customHeight="1" x14ac:dyDescent="0.25">
      <c r="A205" s="21"/>
      <c r="B205" s="21"/>
      <c r="D205" s="21"/>
      <c r="E205" s="33"/>
      <c r="F205" s="34"/>
      <c r="G205" s="21"/>
      <c r="H205" s="34"/>
      <c r="I205" s="34"/>
      <c r="J205" s="34"/>
      <c r="K205" s="34"/>
      <c r="L205" s="34"/>
      <c r="AL205" s="21"/>
    </row>
    <row r="206" spans="1:38" s="3" customFormat="1" ht="24.75" customHeight="1" x14ac:dyDescent="0.25">
      <c r="A206" s="21"/>
      <c r="B206" s="21"/>
      <c r="D206" s="21"/>
      <c r="E206" s="33"/>
      <c r="F206" s="34"/>
      <c r="G206" s="21"/>
      <c r="H206" s="34"/>
      <c r="I206" s="34"/>
      <c r="J206" s="34"/>
      <c r="K206" s="34"/>
      <c r="L206" s="34"/>
      <c r="AL206" s="21"/>
    </row>
    <row r="207" spans="1:38" s="3" customFormat="1" ht="24.75" customHeight="1" x14ac:dyDescent="0.25">
      <c r="A207" s="21"/>
      <c r="B207" s="21"/>
      <c r="D207" s="21"/>
      <c r="E207" s="33"/>
      <c r="F207" s="34"/>
      <c r="G207" s="21"/>
      <c r="H207" s="34"/>
      <c r="I207" s="34"/>
      <c r="J207" s="34"/>
      <c r="K207" s="34"/>
      <c r="L207" s="34"/>
      <c r="AL207" s="21"/>
    </row>
    <row r="208" spans="1:38" s="3" customFormat="1" ht="24.75" customHeight="1" x14ac:dyDescent="0.25">
      <c r="A208" s="21"/>
      <c r="B208" s="21"/>
      <c r="D208" s="21"/>
      <c r="E208" s="33"/>
      <c r="F208" s="34"/>
      <c r="G208" s="21"/>
      <c r="H208" s="34"/>
      <c r="I208" s="34"/>
      <c r="J208" s="34"/>
      <c r="K208" s="34"/>
      <c r="L208" s="34"/>
      <c r="AL208" s="21"/>
    </row>
    <row r="209" spans="1:38" s="3" customFormat="1" ht="24.75" customHeight="1" x14ac:dyDescent="0.25">
      <c r="A209" s="21"/>
      <c r="B209" s="21"/>
      <c r="D209" s="21"/>
      <c r="E209" s="33"/>
      <c r="F209" s="34"/>
      <c r="G209" s="21"/>
      <c r="H209" s="34"/>
      <c r="I209" s="34"/>
      <c r="J209" s="34"/>
      <c r="K209" s="34"/>
      <c r="L209" s="34"/>
      <c r="AL209" s="21"/>
    </row>
    <row r="210" spans="1:38" s="3" customFormat="1" ht="24.75" customHeight="1" x14ac:dyDescent="0.25">
      <c r="A210" s="21"/>
      <c r="B210" s="21"/>
      <c r="D210" s="21"/>
      <c r="E210" s="33"/>
      <c r="F210" s="34"/>
      <c r="G210" s="21"/>
      <c r="H210" s="34"/>
      <c r="I210" s="34"/>
      <c r="J210" s="34"/>
      <c r="K210" s="34"/>
      <c r="L210" s="34"/>
      <c r="AL210" s="21"/>
    </row>
    <row r="211" spans="1:38" s="3" customFormat="1" ht="24.75" customHeight="1" x14ac:dyDescent="0.25">
      <c r="A211" s="21"/>
      <c r="B211" s="21"/>
      <c r="D211" s="21"/>
      <c r="E211" s="33"/>
      <c r="F211" s="34"/>
      <c r="G211" s="21"/>
      <c r="H211" s="34"/>
      <c r="I211" s="34"/>
      <c r="J211" s="34"/>
      <c r="K211" s="34"/>
      <c r="L211" s="34"/>
      <c r="AL211" s="21"/>
    </row>
    <row r="212" spans="1:38" s="3" customFormat="1" ht="24.75" customHeight="1" x14ac:dyDescent="0.25">
      <c r="A212" s="21"/>
      <c r="B212" s="21"/>
      <c r="D212" s="21"/>
      <c r="E212" s="33"/>
      <c r="F212" s="34"/>
      <c r="G212" s="21"/>
      <c r="H212" s="34"/>
      <c r="I212" s="34"/>
      <c r="J212" s="34"/>
      <c r="K212" s="34"/>
      <c r="L212" s="34"/>
      <c r="AL212" s="21"/>
    </row>
    <row r="213" spans="1:38" s="3" customFormat="1" ht="24.75" customHeight="1" x14ac:dyDescent="0.25">
      <c r="A213" s="21"/>
      <c r="B213" s="21"/>
      <c r="D213" s="21"/>
      <c r="E213" s="33"/>
      <c r="F213" s="34"/>
      <c r="G213" s="21"/>
      <c r="H213" s="34"/>
      <c r="I213" s="34"/>
      <c r="J213" s="34"/>
      <c r="K213" s="34"/>
      <c r="L213" s="34"/>
      <c r="AL213" s="21"/>
    </row>
    <row r="214" spans="1:38" s="3" customFormat="1" ht="24.75" customHeight="1" x14ac:dyDescent="0.25">
      <c r="A214" s="21"/>
      <c r="B214" s="21"/>
      <c r="D214" s="21"/>
      <c r="E214" s="33"/>
      <c r="F214" s="34"/>
      <c r="G214" s="21"/>
      <c r="H214" s="34"/>
      <c r="I214" s="34"/>
      <c r="J214" s="34"/>
      <c r="K214" s="34"/>
      <c r="L214" s="34"/>
      <c r="AL214" s="21"/>
    </row>
    <row r="215" spans="1:38" s="3" customFormat="1" ht="24.75" customHeight="1" x14ac:dyDescent="0.25">
      <c r="A215" s="21"/>
      <c r="B215" s="21"/>
      <c r="D215" s="21"/>
      <c r="E215" s="33"/>
      <c r="F215" s="34"/>
      <c r="G215" s="21"/>
      <c r="H215" s="34"/>
      <c r="I215" s="34"/>
      <c r="J215" s="34"/>
      <c r="K215" s="34"/>
      <c r="L215" s="34"/>
      <c r="AL215" s="21"/>
    </row>
    <row r="216" spans="1:38" s="3" customFormat="1" ht="24.75" customHeight="1" x14ac:dyDescent="0.25">
      <c r="A216" s="21"/>
      <c r="B216" s="21"/>
      <c r="D216" s="21"/>
      <c r="E216" s="33"/>
      <c r="F216" s="34"/>
      <c r="G216" s="21"/>
      <c r="H216" s="34"/>
      <c r="I216" s="34"/>
      <c r="J216" s="34"/>
      <c r="K216" s="34"/>
      <c r="L216" s="34"/>
      <c r="AL216" s="21"/>
    </row>
    <row r="217" spans="1:38" s="3" customFormat="1" ht="24.75" customHeight="1" x14ac:dyDescent="0.25">
      <c r="A217" s="21"/>
      <c r="B217" s="21"/>
      <c r="D217" s="21"/>
      <c r="E217" s="33"/>
      <c r="F217" s="34"/>
      <c r="G217" s="21"/>
      <c r="H217" s="34"/>
      <c r="I217" s="34"/>
      <c r="J217" s="34"/>
      <c r="K217" s="34"/>
      <c r="L217" s="34"/>
      <c r="AL217" s="21"/>
    </row>
    <row r="218" spans="1:38" s="3" customFormat="1" ht="24.75" customHeight="1" x14ac:dyDescent="0.25">
      <c r="A218" s="21"/>
      <c r="B218" s="21"/>
      <c r="D218" s="21"/>
      <c r="E218" s="33"/>
      <c r="F218" s="34"/>
      <c r="G218" s="21"/>
      <c r="H218" s="34"/>
      <c r="I218" s="34"/>
      <c r="J218" s="34"/>
      <c r="K218" s="34"/>
      <c r="L218" s="34"/>
      <c r="AL218" s="21"/>
    </row>
    <row r="219" spans="1:38" s="3" customFormat="1" ht="24.75" customHeight="1" x14ac:dyDescent="0.25">
      <c r="A219" s="21"/>
      <c r="B219" s="21"/>
      <c r="D219" s="21"/>
      <c r="E219" s="33"/>
      <c r="F219" s="34"/>
      <c r="G219" s="21"/>
      <c r="H219" s="34"/>
      <c r="I219" s="34"/>
      <c r="J219" s="34"/>
      <c r="K219" s="34"/>
      <c r="L219" s="34"/>
      <c r="AL219" s="21"/>
    </row>
    <row r="220" spans="1:38" s="3" customFormat="1" ht="24.75" customHeight="1" x14ac:dyDescent="0.25">
      <c r="A220" s="21"/>
      <c r="B220" s="21"/>
      <c r="D220" s="21"/>
      <c r="E220" s="33"/>
      <c r="F220" s="34"/>
      <c r="G220" s="21"/>
      <c r="H220" s="34"/>
      <c r="I220" s="34"/>
      <c r="J220" s="34"/>
      <c r="K220" s="34"/>
      <c r="L220" s="34"/>
      <c r="AL220" s="21"/>
    </row>
    <row r="221" spans="1:38" s="3" customFormat="1" ht="24.75" customHeight="1" x14ac:dyDescent="0.25">
      <c r="A221" s="21"/>
      <c r="B221" s="21"/>
      <c r="D221" s="21"/>
      <c r="E221" s="33"/>
      <c r="F221" s="34"/>
      <c r="G221" s="21"/>
      <c r="H221" s="34"/>
      <c r="I221" s="34"/>
      <c r="J221" s="34"/>
      <c r="K221" s="34"/>
      <c r="L221" s="34"/>
      <c r="AL221" s="21"/>
    </row>
    <row r="222" spans="1:38" s="3" customFormat="1" ht="24.75" customHeight="1" x14ac:dyDescent="0.25">
      <c r="A222" s="21"/>
      <c r="B222" s="21"/>
      <c r="D222" s="21"/>
      <c r="E222" s="33"/>
      <c r="F222" s="34"/>
      <c r="G222" s="21"/>
      <c r="H222" s="34"/>
      <c r="I222" s="34"/>
      <c r="J222" s="34"/>
      <c r="K222" s="34"/>
      <c r="L222" s="34"/>
      <c r="AL222" s="21"/>
    </row>
    <row r="223" spans="1:38" s="3" customFormat="1" ht="24.75" customHeight="1" x14ac:dyDescent="0.25">
      <c r="A223" s="21"/>
      <c r="B223" s="21"/>
      <c r="D223" s="21"/>
      <c r="E223" s="33"/>
      <c r="F223" s="34"/>
      <c r="G223" s="21"/>
      <c r="H223" s="34"/>
      <c r="I223" s="34"/>
      <c r="J223" s="34"/>
      <c r="K223" s="34"/>
      <c r="L223" s="34"/>
      <c r="AL223" s="21"/>
    </row>
    <row r="224" spans="1:38" s="3" customFormat="1" ht="24.75" customHeight="1" x14ac:dyDescent="0.25">
      <c r="A224" s="21"/>
      <c r="B224" s="21"/>
      <c r="D224" s="21"/>
      <c r="E224" s="33"/>
      <c r="F224" s="34"/>
      <c r="G224" s="21"/>
      <c r="H224" s="34"/>
      <c r="I224" s="34"/>
      <c r="J224" s="34"/>
      <c r="K224" s="34"/>
      <c r="L224" s="34"/>
      <c r="AL224" s="21"/>
    </row>
    <row r="225" spans="1:38" s="3" customFormat="1" ht="24.75" customHeight="1" x14ac:dyDescent="0.25">
      <c r="A225" s="21"/>
      <c r="B225" s="21"/>
      <c r="D225" s="21"/>
      <c r="E225" s="33"/>
      <c r="F225" s="34"/>
      <c r="G225" s="21"/>
      <c r="H225" s="34"/>
      <c r="I225" s="34"/>
      <c r="J225" s="34"/>
      <c r="K225" s="34"/>
      <c r="L225" s="34"/>
      <c r="AL225" s="21"/>
    </row>
    <row r="226" spans="1:38" s="3" customFormat="1" ht="24.75" customHeight="1" x14ac:dyDescent="0.25">
      <c r="A226" s="21"/>
      <c r="B226" s="21"/>
      <c r="D226" s="21"/>
      <c r="E226" s="33"/>
      <c r="F226" s="34"/>
      <c r="G226" s="21"/>
      <c r="H226" s="34"/>
      <c r="I226" s="34"/>
      <c r="J226" s="34"/>
      <c r="K226" s="34"/>
      <c r="L226" s="34"/>
      <c r="AL226" s="21"/>
    </row>
    <row r="227" spans="1:38" s="3" customFormat="1" ht="24.75" customHeight="1" x14ac:dyDescent="0.25">
      <c r="A227" s="21"/>
      <c r="B227" s="21"/>
      <c r="D227" s="21"/>
      <c r="E227" s="33"/>
      <c r="F227" s="34"/>
      <c r="G227" s="21"/>
      <c r="H227" s="34"/>
      <c r="I227" s="34"/>
      <c r="J227" s="34"/>
      <c r="K227" s="34"/>
      <c r="L227" s="34"/>
      <c r="AL227" s="21"/>
    </row>
    <row r="228" spans="1:38" s="3" customFormat="1" ht="24.75" customHeight="1" x14ac:dyDescent="0.25">
      <c r="A228" s="21"/>
      <c r="B228" s="21"/>
      <c r="D228" s="21"/>
      <c r="E228" s="33"/>
      <c r="F228" s="34"/>
      <c r="G228" s="21"/>
      <c r="H228" s="34"/>
      <c r="I228" s="34"/>
      <c r="J228" s="34"/>
      <c r="K228" s="34"/>
      <c r="L228" s="34"/>
      <c r="AL228" s="21"/>
    </row>
    <row r="229" spans="1:38" s="3" customFormat="1" ht="24.75" customHeight="1" x14ac:dyDescent="0.25">
      <c r="A229" s="21"/>
      <c r="B229" s="21"/>
      <c r="D229" s="21"/>
      <c r="E229" s="33"/>
      <c r="F229" s="34"/>
      <c r="G229" s="21"/>
      <c r="H229" s="34"/>
      <c r="I229" s="34"/>
      <c r="J229" s="34"/>
      <c r="K229" s="34"/>
      <c r="L229" s="34"/>
      <c r="AL229" s="21"/>
    </row>
    <row r="230" spans="1:38" s="3" customFormat="1" ht="24.75" customHeight="1" x14ac:dyDescent="0.25">
      <c r="A230" s="21"/>
      <c r="B230" s="21"/>
      <c r="D230" s="21"/>
      <c r="E230" s="33"/>
      <c r="F230" s="34"/>
      <c r="G230" s="21"/>
      <c r="H230" s="34"/>
      <c r="I230" s="34"/>
      <c r="J230" s="34"/>
      <c r="K230" s="34"/>
      <c r="L230" s="34"/>
      <c r="AL230" s="21"/>
    </row>
    <row r="231" spans="1:38" s="3" customFormat="1" ht="24.75" customHeight="1" x14ac:dyDescent="0.25">
      <c r="A231" s="21"/>
      <c r="B231" s="21"/>
      <c r="D231" s="21"/>
      <c r="E231" s="33"/>
      <c r="F231" s="34"/>
      <c r="G231" s="21"/>
      <c r="H231" s="34"/>
      <c r="I231" s="34"/>
      <c r="J231" s="34"/>
      <c r="K231" s="34"/>
      <c r="L231" s="34"/>
      <c r="AL231" s="21"/>
    </row>
    <row r="232" spans="1:38" s="3" customFormat="1" ht="24.75" customHeight="1" x14ac:dyDescent="0.25">
      <c r="A232" s="21"/>
      <c r="B232" s="21"/>
      <c r="D232" s="21"/>
      <c r="E232" s="33"/>
      <c r="F232" s="34"/>
      <c r="G232" s="21"/>
      <c r="H232" s="34"/>
      <c r="I232" s="34"/>
      <c r="J232" s="34"/>
      <c r="K232" s="34"/>
      <c r="L232" s="34"/>
      <c r="AL232" s="21"/>
    </row>
    <row r="233" spans="1:38" s="3" customFormat="1" ht="24.75" customHeight="1" x14ac:dyDescent="0.25">
      <c r="A233" s="21"/>
      <c r="B233" s="21"/>
      <c r="D233" s="21"/>
      <c r="E233" s="33"/>
      <c r="F233" s="34"/>
      <c r="G233" s="21"/>
      <c r="H233" s="34"/>
      <c r="I233" s="34"/>
      <c r="J233" s="34"/>
      <c r="K233" s="34"/>
      <c r="L233" s="34"/>
      <c r="AL233" s="21"/>
    </row>
    <row r="234" spans="1:38" s="3" customFormat="1" ht="24.75" customHeight="1" x14ac:dyDescent="0.25">
      <c r="A234" s="21"/>
      <c r="B234" s="21"/>
      <c r="D234" s="21"/>
      <c r="E234" s="33"/>
      <c r="F234" s="34"/>
      <c r="G234" s="21"/>
      <c r="H234" s="34"/>
      <c r="I234" s="34"/>
      <c r="J234" s="34"/>
      <c r="K234" s="34"/>
      <c r="L234" s="34"/>
      <c r="AL234" s="21"/>
    </row>
    <row r="235" spans="1:38" s="3" customFormat="1" ht="24.75" customHeight="1" x14ac:dyDescent="0.25">
      <c r="A235" s="21"/>
      <c r="B235" s="21"/>
      <c r="D235" s="21"/>
      <c r="E235" s="33"/>
      <c r="F235" s="34"/>
      <c r="G235" s="21"/>
      <c r="H235" s="34"/>
      <c r="I235" s="34"/>
      <c r="J235" s="34"/>
      <c r="K235" s="34"/>
      <c r="L235" s="34"/>
      <c r="AL235" s="21"/>
    </row>
    <row r="236" spans="1:38" s="3" customFormat="1" ht="24.75" customHeight="1" x14ac:dyDescent="0.25">
      <c r="A236" s="21"/>
      <c r="B236" s="21"/>
      <c r="D236" s="21"/>
      <c r="E236" s="33"/>
      <c r="F236" s="34"/>
      <c r="G236" s="21"/>
      <c r="H236" s="34"/>
      <c r="I236" s="34"/>
      <c r="J236" s="34"/>
      <c r="K236" s="34"/>
      <c r="L236" s="34"/>
      <c r="AL236" s="21"/>
    </row>
    <row r="237" spans="1:38" s="3" customFormat="1" ht="24.75" customHeight="1" x14ac:dyDescent="0.25">
      <c r="A237" s="21"/>
      <c r="B237" s="21"/>
      <c r="D237" s="21"/>
      <c r="E237" s="33"/>
      <c r="F237" s="34"/>
      <c r="G237" s="21"/>
      <c r="H237" s="34"/>
      <c r="I237" s="34"/>
      <c r="J237" s="34"/>
      <c r="K237" s="34"/>
      <c r="L237" s="34"/>
      <c r="AL237" s="21"/>
    </row>
    <row r="238" spans="1:38" s="3" customFormat="1" ht="24.75" customHeight="1" x14ac:dyDescent="0.25">
      <c r="A238" s="21"/>
      <c r="B238" s="21"/>
      <c r="D238" s="21"/>
      <c r="E238" s="33"/>
      <c r="F238" s="34"/>
      <c r="G238" s="21"/>
      <c r="H238" s="34"/>
      <c r="I238" s="34"/>
      <c r="J238" s="34"/>
      <c r="K238" s="34"/>
      <c r="L238" s="34"/>
      <c r="AL238" s="21"/>
    </row>
    <row r="239" spans="1:38" s="3" customFormat="1" ht="24.75" customHeight="1" x14ac:dyDescent="0.25">
      <c r="A239" s="21"/>
      <c r="B239" s="21"/>
      <c r="D239" s="21"/>
      <c r="E239" s="33"/>
      <c r="F239" s="34"/>
      <c r="G239" s="21"/>
      <c r="H239" s="34"/>
      <c r="I239" s="34"/>
      <c r="J239" s="34"/>
      <c r="K239" s="34"/>
      <c r="L239" s="34"/>
      <c r="AL239" s="21"/>
    </row>
    <row r="240" spans="1:38" s="3" customFormat="1" ht="24.75" customHeight="1" x14ac:dyDescent="0.25">
      <c r="A240" s="21"/>
      <c r="B240" s="21"/>
      <c r="D240" s="21"/>
      <c r="E240" s="33"/>
      <c r="F240" s="34"/>
      <c r="G240" s="21"/>
      <c r="H240" s="34"/>
      <c r="I240" s="34"/>
      <c r="J240" s="34"/>
      <c r="K240" s="34"/>
      <c r="L240" s="34"/>
      <c r="AL240" s="21"/>
    </row>
    <row r="241" spans="1:38" s="3" customFormat="1" ht="24.75" customHeight="1" x14ac:dyDescent="0.25">
      <c r="A241" s="21"/>
      <c r="B241" s="21"/>
      <c r="D241" s="21"/>
      <c r="E241" s="33"/>
      <c r="F241" s="34"/>
      <c r="G241" s="21"/>
      <c r="H241" s="34"/>
      <c r="I241" s="34"/>
      <c r="J241" s="34"/>
      <c r="K241" s="34"/>
      <c r="L241" s="34"/>
      <c r="AL241" s="21"/>
    </row>
    <row r="242" spans="1:38" s="3" customFormat="1" ht="24.75" customHeight="1" x14ac:dyDescent="0.25">
      <c r="A242" s="21"/>
      <c r="B242" s="21"/>
      <c r="D242" s="21"/>
      <c r="E242" s="33"/>
      <c r="F242" s="34"/>
      <c r="G242" s="21"/>
      <c r="H242" s="34"/>
      <c r="I242" s="34"/>
      <c r="J242" s="34"/>
      <c r="K242" s="34"/>
      <c r="L242" s="34"/>
      <c r="AL242" s="21"/>
    </row>
    <row r="243" spans="1:38" s="3" customFormat="1" ht="24.75" customHeight="1" x14ac:dyDescent="0.25">
      <c r="A243" s="21"/>
      <c r="B243" s="21"/>
      <c r="D243" s="21"/>
      <c r="E243" s="33"/>
      <c r="F243" s="34"/>
      <c r="G243" s="21"/>
      <c r="H243" s="34"/>
      <c r="I243" s="34"/>
      <c r="J243" s="34"/>
      <c r="K243" s="34"/>
      <c r="L243" s="34"/>
      <c r="AL243" s="21"/>
    </row>
    <row r="244" spans="1:38" s="3" customFormat="1" ht="24.75" customHeight="1" x14ac:dyDescent="0.25">
      <c r="A244" s="21"/>
      <c r="B244" s="21"/>
      <c r="D244" s="21"/>
      <c r="E244" s="33"/>
      <c r="F244" s="34"/>
      <c r="G244" s="21"/>
      <c r="H244" s="34"/>
      <c r="I244" s="34"/>
      <c r="J244" s="34"/>
      <c r="K244" s="34"/>
      <c r="L244" s="34"/>
      <c r="AL244" s="21"/>
    </row>
    <row r="245" spans="1:38" s="3" customFormat="1" ht="24.75" customHeight="1" x14ac:dyDescent="0.25">
      <c r="A245" s="21"/>
      <c r="B245" s="21"/>
      <c r="D245" s="21"/>
      <c r="E245" s="33"/>
      <c r="F245" s="34"/>
      <c r="G245" s="21"/>
      <c r="H245" s="34"/>
      <c r="I245" s="34"/>
      <c r="J245" s="34"/>
      <c r="K245" s="34"/>
      <c r="L245" s="34"/>
      <c r="AL245" s="21"/>
    </row>
    <row r="246" spans="1:38" s="3" customFormat="1" ht="24.75" customHeight="1" x14ac:dyDescent="0.25">
      <c r="A246" s="21"/>
      <c r="B246" s="21"/>
      <c r="D246" s="21"/>
      <c r="E246" s="33"/>
      <c r="F246" s="34"/>
      <c r="G246" s="21"/>
      <c r="H246" s="34"/>
      <c r="I246" s="34"/>
      <c r="J246" s="34"/>
      <c r="K246" s="34"/>
      <c r="L246" s="34"/>
      <c r="AL246" s="21"/>
    </row>
    <row r="247" spans="1:38" s="3" customFormat="1" ht="24.75" customHeight="1" x14ac:dyDescent="0.25">
      <c r="A247" s="21"/>
      <c r="B247" s="21"/>
      <c r="D247" s="21"/>
      <c r="E247" s="33"/>
      <c r="F247" s="34"/>
      <c r="G247" s="21"/>
      <c r="H247" s="34"/>
      <c r="I247" s="34"/>
      <c r="J247" s="34"/>
      <c r="K247" s="34"/>
      <c r="L247" s="34"/>
      <c r="AL247" s="21"/>
    </row>
    <row r="248" spans="1:38" s="3" customFormat="1" ht="24.75" customHeight="1" x14ac:dyDescent="0.25">
      <c r="A248" s="21"/>
      <c r="B248" s="21"/>
      <c r="D248" s="21"/>
      <c r="E248" s="33"/>
      <c r="F248" s="34"/>
      <c r="G248" s="21"/>
      <c r="H248" s="34"/>
      <c r="I248" s="34"/>
      <c r="J248" s="34"/>
      <c r="K248" s="34"/>
      <c r="L248" s="34"/>
      <c r="AL248" s="21"/>
    </row>
    <row r="249" spans="1:38" s="3" customFormat="1" ht="24.75" customHeight="1" x14ac:dyDescent="0.25">
      <c r="A249" s="21"/>
      <c r="B249" s="21"/>
      <c r="D249" s="21"/>
      <c r="E249" s="33"/>
      <c r="F249" s="34"/>
      <c r="G249" s="21"/>
      <c r="H249" s="34"/>
      <c r="I249" s="34"/>
      <c r="J249" s="34"/>
      <c r="K249" s="34"/>
      <c r="L249" s="34"/>
      <c r="AL249" s="21"/>
    </row>
    <row r="250" spans="1:38" s="3" customFormat="1" ht="24.75" customHeight="1" x14ac:dyDescent="0.25">
      <c r="A250" s="21"/>
      <c r="B250" s="21"/>
      <c r="D250" s="21"/>
      <c r="E250" s="33"/>
      <c r="F250" s="34"/>
      <c r="G250" s="21"/>
      <c r="H250" s="34"/>
      <c r="I250" s="34"/>
      <c r="J250" s="34"/>
      <c r="K250" s="34"/>
      <c r="L250" s="34"/>
      <c r="AL250" s="21"/>
    </row>
    <row r="251" spans="1:38" s="3" customFormat="1" ht="24.75" customHeight="1" x14ac:dyDescent="0.25">
      <c r="A251" s="21"/>
      <c r="B251" s="21"/>
      <c r="D251" s="21"/>
      <c r="E251" s="33"/>
      <c r="F251" s="34"/>
      <c r="G251" s="21"/>
      <c r="H251" s="34"/>
      <c r="I251" s="34"/>
      <c r="J251" s="34"/>
      <c r="K251" s="34"/>
      <c r="L251" s="34"/>
      <c r="AL251" s="21"/>
    </row>
    <row r="252" spans="1:38" s="3" customFormat="1" ht="24.75" customHeight="1" x14ac:dyDescent="0.25">
      <c r="A252" s="21"/>
      <c r="B252" s="21"/>
      <c r="D252" s="21"/>
      <c r="E252" s="33"/>
      <c r="F252" s="34"/>
      <c r="G252" s="21"/>
      <c r="H252" s="34"/>
      <c r="I252" s="34"/>
      <c r="J252" s="34"/>
      <c r="K252" s="34"/>
      <c r="L252" s="34"/>
      <c r="AL252" s="21"/>
    </row>
    <row r="253" spans="1:38" s="3" customFormat="1" ht="24.75" customHeight="1" x14ac:dyDescent="0.25">
      <c r="A253" s="21"/>
      <c r="B253" s="21"/>
      <c r="D253" s="21"/>
      <c r="E253" s="33"/>
      <c r="F253" s="34"/>
      <c r="G253" s="21"/>
      <c r="H253" s="34"/>
      <c r="I253" s="34"/>
      <c r="J253" s="34"/>
      <c r="K253" s="34"/>
      <c r="L253" s="34"/>
      <c r="AL253" s="21"/>
    </row>
    <row r="254" spans="1:38" s="3" customFormat="1" ht="24.75" customHeight="1" x14ac:dyDescent="0.25">
      <c r="A254" s="21"/>
      <c r="B254" s="21"/>
      <c r="D254" s="21"/>
      <c r="E254" s="33"/>
      <c r="F254" s="34"/>
      <c r="G254" s="21"/>
      <c r="H254" s="34"/>
      <c r="I254" s="34"/>
      <c r="J254" s="34"/>
      <c r="K254" s="34"/>
      <c r="L254" s="34"/>
      <c r="AL254" s="21"/>
    </row>
    <row r="255" spans="1:38" s="3" customFormat="1" ht="24.75" customHeight="1" x14ac:dyDescent="0.25">
      <c r="A255" s="21"/>
      <c r="B255" s="21"/>
      <c r="D255" s="21"/>
      <c r="E255" s="33"/>
      <c r="F255" s="34"/>
      <c r="G255" s="21"/>
      <c r="H255" s="34"/>
      <c r="I255" s="34"/>
      <c r="J255" s="34"/>
      <c r="K255" s="34"/>
      <c r="L255" s="34"/>
      <c r="AL255" s="21"/>
    </row>
    <row r="256" spans="1:38" s="3" customFormat="1" ht="24.75" customHeight="1" x14ac:dyDescent="0.25">
      <c r="A256" s="21"/>
      <c r="B256" s="21"/>
      <c r="D256" s="21"/>
      <c r="E256" s="33"/>
      <c r="F256" s="34"/>
      <c r="G256" s="21"/>
      <c r="H256" s="34"/>
      <c r="I256" s="34"/>
      <c r="J256" s="34"/>
      <c r="K256" s="34"/>
      <c r="L256" s="34"/>
      <c r="AL256" s="21"/>
    </row>
    <row r="257" spans="1:38" s="3" customFormat="1" ht="24.75" customHeight="1" x14ac:dyDescent="0.25">
      <c r="A257" s="21"/>
      <c r="B257" s="21"/>
      <c r="D257" s="21"/>
      <c r="E257" s="33"/>
      <c r="F257" s="34"/>
      <c r="G257" s="21"/>
      <c r="H257" s="34"/>
      <c r="I257" s="34"/>
      <c r="J257" s="34"/>
      <c r="K257" s="34"/>
      <c r="L257" s="34"/>
      <c r="AL257" s="21"/>
    </row>
    <row r="258" spans="1:38" s="3" customFormat="1" ht="24.75" customHeight="1" x14ac:dyDescent="0.25">
      <c r="A258" s="21"/>
      <c r="B258" s="21"/>
      <c r="D258" s="21"/>
      <c r="E258" s="33"/>
      <c r="F258" s="34"/>
      <c r="G258" s="21"/>
      <c r="H258" s="34"/>
      <c r="I258" s="34"/>
      <c r="J258" s="34"/>
      <c r="K258" s="34"/>
      <c r="L258" s="34"/>
      <c r="AL258" s="21"/>
    </row>
    <row r="259" spans="1:38" s="3" customFormat="1" ht="24.75" customHeight="1" x14ac:dyDescent="0.25">
      <c r="A259" s="21"/>
      <c r="B259" s="21"/>
      <c r="D259" s="21"/>
      <c r="E259" s="33"/>
      <c r="F259" s="34"/>
      <c r="G259" s="21"/>
      <c r="H259" s="34"/>
      <c r="I259" s="34"/>
      <c r="J259" s="34"/>
      <c r="K259" s="34"/>
      <c r="L259" s="34"/>
      <c r="AL259" s="21"/>
    </row>
    <row r="260" spans="1:38" s="3" customFormat="1" ht="24.75" customHeight="1" x14ac:dyDescent="0.25">
      <c r="A260" s="21"/>
      <c r="B260" s="21"/>
      <c r="D260" s="21"/>
      <c r="E260" s="33"/>
      <c r="F260" s="34"/>
      <c r="G260" s="21"/>
      <c r="H260" s="34"/>
      <c r="I260" s="34"/>
      <c r="J260" s="34"/>
      <c r="K260" s="34"/>
      <c r="L260" s="34"/>
      <c r="AL260" s="21"/>
    </row>
    <row r="261" spans="1:38" s="3" customFormat="1" ht="24.75" customHeight="1" x14ac:dyDescent="0.25">
      <c r="A261" s="21"/>
      <c r="B261" s="21"/>
      <c r="D261" s="21"/>
      <c r="E261" s="33"/>
      <c r="F261" s="34"/>
      <c r="G261" s="21"/>
      <c r="H261" s="34"/>
      <c r="I261" s="34"/>
      <c r="J261" s="34"/>
      <c r="K261" s="34"/>
      <c r="L261" s="34"/>
      <c r="AL261" s="21"/>
    </row>
    <row r="262" spans="1:38" s="3" customFormat="1" ht="24.75" customHeight="1" x14ac:dyDescent="0.25">
      <c r="A262" s="21"/>
      <c r="B262" s="21"/>
      <c r="D262" s="21"/>
      <c r="E262" s="33"/>
      <c r="F262" s="34"/>
      <c r="G262" s="21"/>
      <c r="H262" s="34"/>
      <c r="I262" s="34"/>
      <c r="J262" s="34"/>
      <c r="K262" s="34"/>
      <c r="L262" s="34"/>
      <c r="AL262" s="21"/>
    </row>
    <row r="263" spans="1:38" s="3" customFormat="1" ht="24.75" customHeight="1" x14ac:dyDescent="0.25">
      <c r="A263" s="21"/>
      <c r="B263" s="21"/>
      <c r="D263" s="21"/>
      <c r="E263" s="33"/>
      <c r="F263" s="34"/>
      <c r="G263" s="21"/>
      <c r="H263" s="34"/>
      <c r="I263" s="34"/>
      <c r="J263" s="34"/>
      <c r="K263" s="34"/>
      <c r="L263" s="34"/>
      <c r="AL263" s="21"/>
    </row>
    <row r="264" spans="1:38" s="3" customFormat="1" ht="24.75" customHeight="1" x14ac:dyDescent="0.25">
      <c r="A264" s="21"/>
      <c r="B264" s="21"/>
      <c r="D264" s="21"/>
      <c r="E264" s="33"/>
      <c r="F264" s="34"/>
      <c r="G264" s="21"/>
      <c r="H264" s="34"/>
      <c r="I264" s="34"/>
      <c r="J264" s="34"/>
      <c r="K264" s="34"/>
      <c r="L264" s="34"/>
      <c r="AL264" s="21"/>
    </row>
    <row r="265" spans="1:38" s="3" customFormat="1" ht="24.75" customHeight="1" x14ac:dyDescent="0.25">
      <c r="A265" s="21"/>
      <c r="B265" s="21"/>
      <c r="D265" s="21"/>
      <c r="E265" s="33"/>
      <c r="F265" s="34"/>
      <c r="G265" s="21"/>
      <c r="H265" s="34"/>
      <c r="I265" s="34"/>
      <c r="J265" s="34"/>
      <c r="K265" s="34"/>
      <c r="L265" s="34"/>
      <c r="AL265" s="21"/>
    </row>
    <row r="266" spans="1:38" s="3" customFormat="1" ht="24.75" customHeight="1" x14ac:dyDescent="0.25">
      <c r="A266" s="21"/>
      <c r="B266" s="21"/>
      <c r="D266" s="21"/>
      <c r="E266" s="33"/>
      <c r="F266" s="34"/>
      <c r="G266" s="21"/>
      <c r="H266" s="34"/>
      <c r="I266" s="34"/>
      <c r="J266" s="34"/>
      <c r="K266" s="34"/>
      <c r="L266" s="34"/>
      <c r="AL266" s="21"/>
    </row>
    <row r="267" spans="1:38" s="3" customFormat="1" ht="24.75" customHeight="1" x14ac:dyDescent="0.25">
      <c r="A267" s="21"/>
      <c r="B267" s="21"/>
      <c r="D267" s="21"/>
      <c r="E267" s="33"/>
      <c r="F267" s="34"/>
      <c r="G267" s="21"/>
      <c r="H267" s="34"/>
      <c r="I267" s="34"/>
      <c r="J267" s="34"/>
      <c r="K267" s="34"/>
      <c r="L267" s="34"/>
      <c r="AL267" s="21"/>
    </row>
    <row r="268" spans="1:38" s="3" customFormat="1" ht="24.75" customHeight="1" x14ac:dyDescent="0.25">
      <c r="A268" s="21"/>
      <c r="B268" s="21"/>
      <c r="D268" s="21"/>
      <c r="E268" s="33"/>
      <c r="F268" s="34"/>
      <c r="G268" s="21"/>
      <c r="H268" s="34"/>
      <c r="I268" s="34"/>
      <c r="J268" s="34"/>
      <c r="K268" s="34"/>
      <c r="L268" s="34"/>
      <c r="AL268" s="21"/>
    </row>
    <row r="269" spans="1:38" s="3" customFormat="1" ht="24.75" customHeight="1" x14ac:dyDescent="0.25">
      <c r="A269" s="21"/>
      <c r="B269" s="21"/>
      <c r="D269" s="21"/>
      <c r="E269" s="33"/>
      <c r="F269" s="34"/>
      <c r="G269" s="21"/>
      <c r="H269" s="34"/>
      <c r="I269" s="34"/>
      <c r="J269" s="34"/>
      <c r="K269" s="34"/>
      <c r="L269" s="34"/>
      <c r="AL269" s="21"/>
    </row>
    <row r="270" spans="1:38" s="3" customFormat="1" ht="24.75" customHeight="1" x14ac:dyDescent="0.25">
      <c r="A270" s="21"/>
      <c r="B270" s="21"/>
      <c r="D270" s="21"/>
      <c r="E270" s="33"/>
      <c r="F270" s="34"/>
      <c r="G270" s="21"/>
      <c r="H270" s="34"/>
      <c r="I270" s="34"/>
      <c r="J270" s="34"/>
      <c r="K270" s="34"/>
      <c r="L270" s="34"/>
      <c r="AL270" s="21"/>
    </row>
    <row r="271" spans="1:38" s="3" customFormat="1" ht="24.75" customHeight="1" x14ac:dyDescent="0.25">
      <c r="A271" s="21"/>
      <c r="B271" s="21"/>
      <c r="D271" s="21"/>
      <c r="E271" s="33"/>
      <c r="F271" s="34"/>
      <c r="G271" s="21"/>
      <c r="H271" s="34"/>
      <c r="I271" s="34"/>
      <c r="J271" s="34"/>
      <c r="K271" s="34"/>
      <c r="L271" s="34"/>
      <c r="AL271" s="21"/>
    </row>
    <row r="272" spans="1:38" s="3" customFormat="1" ht="24.75" customHeight="1" x14ac:dyDescent="0.25">
      <c r="A272" s="21"/>
      <c r="B272" s="21"/>
      <c r="D272" s="21"/>
      <c r="E272" s="33"/>
      <c r="F272" s="34"/>
      <c r="G272" s="21"/>
      <c r="H272" s="34"/>
      <c r="I272" s="34"/>
      <c r="J272" s="34"/>
      <c r="K272" s="34"/>
      <c r="L272" s="34"/>
      <c r="AL272" s="21"/>
    </row>
    <row r="273" spans="1:44" s="3" customFormat="1" ht="24.75" customHeight="1" x14ac:dyDescent="0.25">
      <c r="A273" s="21"/>
      <c r="B273" s="21"/>
      <c r="D273" s="21"/>
      <c r="E273" s="33"/>
      <c r="F273" s="34"/>
      <c r="G273" s="21"/>
      <c r="H273" s="34"/>
      <c r="I273" s="34"/>
      <c r="J273" s="34"/>
      <c r="K273" s="34"/>
      <c r="L273" s="34"/>
      <c r="AL273" s="21"/>
    </row>
    <row r="274" spans="1:44" s="3" customFormat="1" ht="24.75" customHeight="1" x14ac:dyDescent="0.25">
      <c r="A274" s="21"/>
      <c r="B274" s="21"/>
      <c r="D274" s="21"/>
      <c r="E274" s="33"/>
      <c r="F274" s="34"/>
      <c r="G274" s="21"/>
      <c r="H274" s="34"/>
      <c r="I274" s="34"/>
      <c r="J274" s="34"/>
      <c r="K274" s="34"/>
      <c r="L274" s="34"/>
      <c r="AL274" s="21"/>
    </row>
    <row r="275" spans="1:44" s="3" customFormat="1" ht="24.75" customHeight="1" x14ac:dyDescent="0.25">
      <c r="A275" s="21"/>
      <c r="B275" s="21"/>
      <c r="D275" s="21"/>
      <c r="E275" s="33"/>
      <c r="F275" s="34"/>
      <c r="G275" s="21"/>
      <c r="H275" s="34"/>
      <c r="I275" s="34"/>
      <c r="J275" s="34"/>
      <c r="K275" s="34"/>
      <c r="L275" s="34"/>
      <c r="AL275" s="21"/>
    </row>
    <row r="276" spans="1:44" s="3" customFormat="1" ht="24.75" customHeight="1" x14ac:dyDescent="0.25">
      <c r="A276" s="21"/>
      <c r="B276" s="21"/>
      <c r="D276" s="21"/>
      <c r="E276" s="33"/>
      <c r="F276" s="34"/>
      <c r="G276" s="21"/>
      <c r="H276" s="34"/>
      <c r="I276" s="34"/>
      <c r="J276" s="34"/>
      <c r="K276" s="34"/>
      <c r="L276" s="34"/>
      <c r="AL276" s="21"/>
    </row>
    <row r="277" spans="1:44" s="3" customFormat="1" ht="24.75" customHeight="1" x14ac:dyDescent="0.25">
      <c r="A277" s="21"/>
      <c r="B277" s="21"/>
      <c r="D277" s="21"/>
      <c r="E277" s="33"/>
      <c r="F277" s="34"/>
      <c r="G277" s="21"/>
      <c r="H277" s="34"/>
      <c r="I277" s="34"/>
      <c r="J277" s="34"/>
      <c r="K277" s="34"/>
      <c r="L277" s="34"/>
      <c r="AL277" s="21"/>
    </row>
    <row r="278" spans="1:44" s="3" customFormat="1" ht="24.75" customHeight="1" x14ac:dyDescent="0.25">
      <c r="A278" s="21"/>
      <c r="B278" s="21"/>
      <c r="D278" s="21"/>
      <c r="E278" s="33"/>
      <c r="F278" s="34"/>
      <c r="G278" s="21"/>
      <c r="H278" s="34"/>
      <c r="I278" s="34"/>
      <c r="J278" s="34"/>
      <c r="K278" s="34"/>
      <c r="L278" s="34"/>
      <c r="AL278" s="21"/>
    </row>
    <row r="279" spans="1:44" s="3" customFormat="1" ht="24.75" customHeight="1" x14ac:dyDescent="0.25">
      <c r="A279" s="21"/>
      <c r="B279" s="21"/>
      <c r="D279" s="21"/>
      <c r="E279" s="33"/>
      <c r="F279" s="34"/>
      <c r="G279" s="21"/>
      <c r="H279" s="34"/>
      <c r="I279" s="34"/>
      <c r="J279" s="34"/>
      <c r="K279" s="34"/>
      <c r="L279" s="34"/>
      <c r="AL279" s="21"/>
    </row>
    <row r="280" spans="1:44" s="3" customFormat="1" ht="24.75" customHeight="1" x14ac:dyDescent="0.25">
      <c r="A280" s="21"/>
      <c r="B280" s="21"/>
      <c r="D280" s="21"/>
      <c r="E280" s="33"/>
      <c r="F280" s="34"/>
      <c r="G280" s="21"/>
      <c r="H280" s="34"/>
      <c r="I280" s="34"/>
      <c r="J280" s="34"/>
      <c r="K280" s="34"/>
      <c r="L280" s="34"/>
      <c r="AL280" s="21"/>
      <c r="AR280" s="25"/>
    </row>
    <row r="281" spans="1:44" s="3" customFormat="1" ht="24.75" customHeight="1" x14ac:dyDescent="0.25">
      <c r="A281" s="21"/>
      <c r="B281" s="21"/>
      <c r="D281" s="21"/>
      <c r="E281" s="33"/>
      <c r="F281" s="34"/>
      <c r="G281" s="21"/>
      <c r="H281" s="34"/>
      <c r="I281" s="34"/>
      <c r="J281" s="34"/>
      <c r="K281" s="34"/>
      <c r="L281" s="34"/>
      <c r="AL281" s="21"/>
      <c r="AR281" s="11"/>
    </row>
    <row r="282" spans="1:44" s="3" customFormat="1" ht="24.75" customHeight="1" x14ac:dyDescent="0.25">
      <c r="A282" s="21"/>
      <c r="B282" s="21"/>
      <c r="D282" s="21"/>
      <c r="E282" s="33"/>
      <c r="F282" s="34"/>
      <c r="G282" s="21"/>
      <c r="H282" s="34"/>
      <c r="I282" s="34"/>
      <c r="J282" s="34"/>
      <c r="K282" s="34"/>
      <c r="L282" s="34"/>
      <c r="AL282" s="21"/>
      <c r="AR282" s="11"/>
    </row>
    <row r="283" spans="1:44" s="3" customFormat="1" ht="24.75" customHeight="1" x14ac:dyDescent="0.25">
      <c r="A283" s="21"/>
      <c r="B283" s="21"/>
      <c r="D283" s="21"/>
      <c r="E283" s="33"/>
      <c r="F283" s="34"/>
      <c r="G283" s="21"/>
      <c r="H283" s="34"/>
      <c r="I283" s="34"/>
      <c r="J283" s="34"/>
      <c r="K283" s="34"/>
      <c r="L283" s="34"/>
      <c r="AL283" s="21"/>
      <c r="AR283" s="11"/>
    </row>
    <row r="284" spans="1:44" s="3" customFormat="1" ht="24.75" customHeight="1" x14ac:dyDescent="0.25">
      <c r="A284" s="21"/>
      <c r="B284" s="21"/>
      <c r="D284" s="21"/>
      <c r="E284" s="33"/>
      <c r="F284" s="34"/>
      <c r="G284" s="21"/>
      <c r="H284" s="34"/>
      <c r="I284" s="34"/>
      <c r="J284" s="34"/>
      <c r="K284" s="34"/>
      <c r="L284" s="34"/>
      <c r="AL284" s="21"/>
      <c r="AR284" s="11"/>
    </row>
    <row r="285" spans="1:44" s="3" customFormat="1" ht="24.75" customHeight="1" x14ac:dyDescent="0.25">
      <c r="A285" s="21"/>
      <c r="B285" s="21"/>
      <c r="D285" s="21"/>
      <c r="E285" s="33"/>
      <c r="F285" s="34"/>
      <c r="G285" s="21"/>
      <c r="H285" s="34"/>
      <c r="I285" s="34"/>
      <c r="J285" s="34"/>
      <c r="K285" s="34"/>
      <c r="L285" s="34"/>
      <c r="AL285" s="21"/>
      <c r="AR285" s="11"/>
    </row>
    <row r="286" spans="1:44" s="3" customFormat="1" ht="24.75" customHeight="1" x14ac:dyDescent="0.25">
      <c r="A286" s="21"/>
      <c r="B286" s="21"/>
      <c r="D286" s="21"/>
      <c r="E286" s="33"/>
      <c r="F286" s="34"/>
      <c r="G286" s="21"/>
      <c r="H286" s="34"/>
      <c r="I286" s="34"/>
      <c r="J286" s="34"/>
      <c r="K286" s="34"/>
      <c r="L286" s="34"/>
      <c r="AL286" s="21"/>
      <c r="AR286" s="11"/>
    </row>
    <row r="287" spans="1:44" s="3" customFormat="1" ht="24.75" customHeight="1" x14ac:dyDescent="0.25">
      <c r="A287" s="21"/>
      <c r="B287" s="21"/>
      <c r="D287" s="21"/>
      <c r="E287" s="33"/>
      <c r="F287" s="34"/>
      <c r="G287" s="21"/>
      <c r="H287" s="34"/>
      <c r="I287" s="34"/>
      <c r="J287" s="34"/>
      <c r="K287" s="34"/>
      <c r="L287" s="34"/>
      <c r="AL287" s="21"/>
      <c r="AR287" s="11"/>
    </row>
    <row r="288" spans="1:44" s="3" customFormat="1" ht="24.75" customHeight="1" x14ac:dyDescent="0.25">
      <c r="A288" s="21"/>
      <c r="B288" s="21"/>
      <c r="D288" s="21"/>
      <c r="E288" s="33"/>
      <c r="F288" s="34"/>
      <c r="G288" s="21"/>
      <c r="H288" s="34"/>
      <c r="I288" s="34"/>
      <c r="J288" s="34"/>
      <c r="K288" s="34"/>
      <c r="L288" s="34"/>
      <c r="AL288" s="21"/>
      <c r="AR288" s="11"/>
    </row>
    <row r="289" spans="1:44" s="3" customFormat="1" ht="24.75" customHeight="1" x14ac:dyDescent="0.25">
      <c r="A289" s="21"/>
      <c r="B289" s="21"/>
      <c r="D289" s="21"/>
      <c r="E289" s="33"/>
      <c r="F289" s="34"/>
      <c r="G289" s="21"/>
      <c r="H289" s="34"/>
      <c r="I289" s="34"/>
      <c r="J289" s="34"/>
      <c r="K289" s="34"/>
      <c r="L289" s="34"/>
      <c r="AL289" s="21"/>
      <c r="AR289" s="11"/>
    </row>
    <row r="290" spans="1:44" s="3" customFormat="1" ht="24.75" customHeight="1" x14ac:dyDescent="0.25">
      <c r="A290" s="21"/>
      <c r="B290" s="21"/>
      <c r="D290" s="21"/>
      <c r="E290" s="33"/>
      <c r="F290" s="34"/>
      <c r="G290" s="21"/>
      <c r="H290" s="34"/>
      <c r="I290" s="34"/>
      <c r="J290" s="34"/>
      <c r="K290" s="34"/>
      <c r="L290" s="34"/>
      <c r="AL290" s="21"/>
      <c r="AR290" s="11"/>
    </row>
    <row r="291" spans="1:44" s="3" customFormat="1" ht="24.75" customHeight="1" x14ac:dyDescent="0.25">
      <c r="A291" s="21"/>
      <c r="B291" s="21"/>
      <c r="D291" s="21"/>
      <c r="E291" s="33"/>
      <c r="F291" s="34"/>
      <c r="G291" s="21"/>
      <c r="H291" s="34"/>
      <c r="I291" s="34"/>
      <c r="J291" s="34"/>
      <c r="K291" s="34"/>
      <c r="L291" s="34"/>
      <c r="AL291" s="21"/>
      <c r="AR291" s="11"/>
    </row>
    <row r="292" spans="1:44" s="3" customFormat="1" ht="24.75" customHeight="1" x14ac:dyDescent="0.25">
      <c r="A292" s="21"/>
      <c r="B292" s="21"/>
      <c r="D292" s="21"/>
      <c r="E292" s="33"/>
      <c r="F292" s="34"/>
      <c r="G292" s="21"/>
      <c r="H292" s="34"/>
      <c r="I292" s="34"/>
      <c r="J292" s="34"/>
      <c r="K292" s="34"/>
      <c r="L292" s="34"/>
      <c r="AL292" s="21"/>
      <c r="AR292" s="11"/>
    </row>
    <row r="293" spans="1:44" s="3" customFormat="1" ht="24.75" customHeight="1" x14ac:dyDescent="0.25">
      <c r="A293" s="21"/>
      <c r="B293" s="21"/>
      <c r="D293" s="21"/>
      <c r="E293" s="33"/>
      <c r="F293" s="34"/>
      <c r="G293" s="21"/>
      <c r="H293" s="34"/>
      <c r="I293" s="34"/>
      <c r="J293" s="34"/>
      <c r="K293" s="34"/>
      <c r="L293" s="34"/>
      <c r="AL293" s="21"/>
      <c r="AR293" s="11"/>
    </row>
    <row r="294" spans="1:44" s="3" customFormat="1" ht="24.75" customHeight="1" x14ac:dyDescent="0.25">
      <c r="A294" s="21"/>
      <c r="B294" s="21"/>
      <c r="D294" s="21"/>
      <c r="E294" s="33"/>
      <c r="F294" s="34"/>
      <c r="G294" s="21"/>
      <c r="H294" s="34"/>
      <c r="I294" s="34"/>
      <c r="J294" s="34"/>
      <c r="K294" s="34"/>
      <c r="L294" s="34"/>
      <c r="AL294" s="21"/>
      <c r="AR294" s="11"/>
    </row>
    <row r="295" spans="1:44" s="3" customFormat="1" ht="24.75" customHeight="1" x14ac:dyDescent="0.25">
      <c r="A295" s="21"/>
      <c r="B295" s="21"/>
      <c r="D295" s="21"/>
      <c r="E295" s="33"/>
      <c r="F295" s="34"/>
      <c r="G295" s="21"/>
      <c r="H295" s="34"/>
      <c r="I295" s="34"/>
      <c r="J295" s="34"/>
      <c r="K295" s="34"/>
      <c r="L295" s="34"/>
      <c r="AL295" s="21"/>
      <c r="AR295" s="11"/>
    </row>
    <row r="296" spans="1:44" s="3" customFormat="1" ht="24.75" customHeight="1" x14ac:dyDescent="0.25">
      <c r="A296" s="21"/>
      <c r="B296" s="21"/>
      <c r="D296" s="21"/>
      <c r="E296" s="33"/>
      <c r="F296" s="34"/>
      <c r="G296" s="21"/>
      <c r="H296" s="34"/>
      <c r="I296" s="34"/>
      <c r="J296" s="34"/>
      <c r="K296" s="34"/>
      <c r="L296" s="34"/>
      <c r="AL296" s="21"/>
      <c r="AR296" s="11"/>
    </row>
    <row r="297" spans="1:44" s="3" customFormat="1" ht="24.75" customHeight="1" x14ac:dyDescent="0.25">
      <c r="A297" s="21"/>
      <c r="B297" s="21"/>
      <c r="D297" s="21"/>
      <c r="E297" s="33"/>
      <c r="F297" s="34"/>
      <c r="G297" s="21"/>
      <c r="H297" s="34"/>
      <c r="I297" s="34"/>
      <c r="J297" s="34"/>
      <c r="K297" s="34"/>
      <c r="L297" s="34"/>
      <c r="AL297" s="21"/>
      <c r="AR297" s="11"/>
    </row>
    <row r="298" spans="1:44" s="3" customFormat="1" ht="24.75" customHeight="1" x14ac:dyDescent="0.25">
      <c r="A298" s="21"/>
      <c r="B298" s="21"/>
      <c r="D298" s="21"/>
      <c r="E298" s="33"/>
      <c r="F298" s="34"/>
      <c r="G298" s="21"/>
      <c r="H298" s="34"/>
      <c r="I298" s="34"/>
      <c r="J298" s="34"/>
      <c r="K298" s="34"/>
      <c r="L298" s="34"/>
      <c r="AL298" s="21"/>
      <c r="AR298" s="11"/>
    </row>
    <row r="299" spans="1:44" s="3" customFormat="1" ht="24.75" customHeight="1" x14ac:dyDescent="0.25">
      <c r="A299" s="21"/>
      <c r="B299" s="21"/>
      <c r="D299" s="21"/>
      <c r="E299" s="33"/>
      <c r="F299" s="34"/>
      <c r="G299" s="21"/>
      <c r="H299" s="34"/>
      <c r="I299" s="34"/>
      <c r="J299" s="34"/>
      <c r="K299" s="34"/>
      <c r="L299" s="34"/>
      <c r="AL299" s="21"/>
      <c r="AR299" s="11"/>
    </row>
    <row r="300" spans="1:44" s="3" customFormat="1" ht="24.75" customHeight="1" x14ac:dyDescent="0.25">
      <c r="A300" s="21"/>
      <c r="B300" s="21"/>
      <c r="D300" s="21"/>
      <c r="E300" s="33"/>
      <c r="F300" s="34"/>
      <c r="G300" s="21"/>
      <c r="H300" s="34"/>
      <c r="I300" s="34"/>
      <c r="J300" s="34"/>
      <c r="K300" s="34"/>
      <c r="L300" s="34"/>
      <c r="AL300" s="21"/>
      <c r="AR300" s="11"/>
    </row>
    <row r="301" spans="1:44" s="3" customFormat="1" ht="24.75" customHeight="1" x14ac:dyDescent="0.25">
      <c r="A301" s="21"/>
      <c r="B301" s="21"/>
      <c r="D301" s="21"/>
      <c r="E301" s="33"/>
      <c r="F301" s="34"/>
      <c r="G301" s="21"/>
      <c r="H301" s="34"/>
      <c r="I301" s="34"/>
      <c r="J301" s="34"/>
      <c r="K301" s="34"/>
      <c r="L301" s="34"/>
      <c r="AL301" s="21"/>
      <c r="AR301" s="11"/>
    </row>
    <row r="302" spans="1:44" s="3" customFormat="1" ht="24.75" customHeight="1" x14ac:dyDescent="0.25">
      <c r="A302" s="21"/>
      <c r="B302" s="21"/>
      <c r="D302" s="21"/>
      <c r="E302" s="33"/>
      <c r="F302" s="34"/>
      <c r="G302" s="21"/>
      <c r="H302" s="34"/>
      <c r="I302" s="34"/>
      <c r="J302" s="34"/>
      <c r="K302" s="34"/>
      <c r="L302" s="34"/>
      <c r="AL302" s="21"/>
      <c r="AR302" s="11"/>
    </row>
    <row r="303" spans="1:44" s="3" customFormat="1" ht="24.75" customHeight="1" x14ac:dyDescent="0.25">
      <c r="A303" s="21"/>
      <c r="B303" s="21"/>
      <c r="D303" s="21"/>
      <c r="E303" s="33"/>
      <c r="F303" s="34"/>
      <c r="G303" s="21"/>
      <c r="H303" s="34"/>
      <c r="I303" s="34"/>
      <c r="J303" s="34"/>
      <c r="K303" s="34"/>
      <c r="L303" s="34"/>
      <c r="AL303" s="21"/>
      <c r="AR303" s="11"/>
    </row>
    <row r="304" spans="1:44" s="3" customFormat="1" ht="24.75" customHeight="1" x14ac:dyDescent="0.25">
      <c r="A304" s="21"/>
      <c r="B304" s="21"/>
      <c r="D304" s="21"/>
      <c r="E304" s="33"/>
      <c r="F304" s="34"/>
      <c r="G304" s="21"/>
      <c r="H304" s="34"/>
      <c r="I304" s="34"/>
      <c r="J304" s="34"/>
      <c r="K304" s="34"/>
      <c r="L304" s="34"/>
      <c r="AL304" s="21"/>
      <c r="AR304" s="11"/>
    </row>
    <row r="305" spans="1:44" s="3" customFormat="1" ht="24.75" customHeight="1" x14ac:dyDescent="0.25">
      <c r="A305" s="21"/>
      <c r="B305" s="21"/>
      <c r="D305" s="21"/>
      <c r="E305" s="33"/>
      <c r="F305" s="34"/>
      <c r="G305" s="21"/>
      <c r="H305" s="34"/>
      <c r="I305" s="34"/>
      <c r="J305" s="34"/>
      <c r="K305" s="34"/>
      <c r="L305" s="34"/>
      <c r="AL305" s="21"/>
      <c r="AR305" s="11"/>
    </row>
    <row r="306" spans="1:44" s="3" customFormat="1" ht="24.75" customHeight="1" x14ac:dyDescent="0.25">
      <c r="A306" s="21"/>
      <c r="B306" s="21"/>
      <c r="D306" s="21"/>
      <c r="E306" s="33"/>
      <c r="F306" s="34"/>
      <c r="G306" s="21"/>
      <c r="H306" s="34"/>
      <c r="I306" s="34"/>
      <c r="J306" s="34"/>
      <c r="K306" s="34"/>
      <c r="L306" s="34"/>
      <c r="AL306" s="21"/>
      <c r="AR306" s="11"/>
    </row>
    <row r="307" spans="1:44" s="3" customFormat="1" ht="24.75" customHeight="1" x14ac:dyDescent="0.25">
      <c r="A307" s="21"/>
      <c r="B307" s="21"/>
      <c r="D307" s="21"/>
      <c r="E307" s="33"/>
      <c r="F307" s="34"/>
      <c r="G307" s="21"/>
      <c r="H307" s="34"/>
      <c r="I307" s="34"/>
      <c r="J307" s="34"/>
      <c r="K307" s="34"/>
      <c r="L307" s="34"/>
      <c r="AL307" s="21"/>
      <c r="AR307" s="11"/>
    </row>
    <row r="308" spans="1:44" s="3" customFormat="1" ht="24.75" customHeight="1" x14ac:dyDescent="0.25">
      <c r="A308" s="21"/>
      <c r="B308" s="21"/>
      <c r="D308" s="21"/>
      <c r="E308" s="33"/>
      <c r="F308" s="34"/>
      <c r="G308" s="21"/>
      <c r="H308" s="34"/>
      <c r="I308" s="34"/>
      <c r="J308" s="34"/>
      <c r="K308" s="34"/>
      <c r="L308" s="34"/>
      <c r="AL308" s="21"/>
      <c r="AR308" s="11"/>
    </row>
    <row r="309" spans="1:44" s="3" customFormat="1" ht="24.75" customHeight="1" x14ac:dyDescent="0.25">
      <c r="A309" s="21"/>
      <c r="B309" s="21"/>
      <c r="D309" s="21"/>
      <c r="E309" s="33"/>
      <c r="F309" s="34"/>
      <c r="G309" s="21"/>
      <c r="H309" s="34"/>
      <c r="I309" s="34"/>
      <c r="J309" s="34"/>
      <c r="K309" s="34"/>
      <c r="L309" s="34"/>
      <c r="AL309" s="21"/>
      <c r="AR309" s="11"/>
    </row>
    <row r="310" spans="1:44" s="3" customFormat="1" ht="24.75" customHeight="1" x14ac:dyDescent="0.25">
      <c r="A310" s="21"/>
      <c r="B310" s="21"/>
      <c r="D310" s="21"/>
      <c r="E310" s="33"/>
      <c r="F310" s="34"/>
      <c r="G310" s="21"/>
      <c r="H310" s="34"/>
      <c r="I310" s="34"/>
      <c r="J310" s="34"/>
      <c r="K310" s="34"/>
      <c r="L310" s="34"/>
      <c r="AL310" s="21"/>
      <c r="AR310" s="11"/>
    </row>
    <row r="311" spans="1:44" s="3" customFormat="1" ht="24.75" customHeight="1" x14ac:dyDescent="0.25">
      <c r="A311" s="21"/>
      <c r="B311" s="21"/>
      <c r="D311" s="21"/>
      <c r="E311" s="33"/>
      <c r="F311" s="34"/>
      <c r="G311" s="21"/>
      <c r="H311" s="34"/>
      <c r="I311" s="34"/>
      <c r="J311" s="34"/>
      <c r="K311" s="34"/>
      <c r="L311" s="34"/>
      <c r="AL311" s="21"/>
      <c r="AR311" s="11"/>
    </row>
    <row r="312" spans="1:44" s="3" customFormat="1" ht="24.75" customHeight="1" x14ac:dyDescent="0.25">
      <c r="A312" s="21"/>
      <c r="B312" s="21"/>
      <c r="D312" s="21"/>
      <c r="E312" s="33"/>
      <c r="F312" s="34"/>
      <c r="G312" s="21"/>
      <c r="H312" s="34"/>
      <c r="I312" s="34"/>
      <c r="J312" s="34"/>
      <c r="K312" s="34"/>
      <c r="L312" s="34"/>
      <c r="AL312" s="21"/>
      <c r="AR312" s="11"/>
    </row>
    <row r="313" spans="1:44" s="3" customFormat="1" ht="24.75" customHeight="1" x14ac:dyDescent="0.25">
      <c r="A313" s="21"/>
      <c r="B313" s="21"/>
      <c r="D313" s="21"/>
      <c r="E313" s="33"/>
      <c r="F313" s="34"/>
      <c r="G313" s="21"/>
      <c r="H313" s="34"/>
      <c r="I313" s="34"/>
      <c r="J313" s="34"/>
      <c r="K313" s="34"/>
      <c r="L313" s="34"/>
      <c r="AL313" s="21"/>
      <c r="AR313" s="11"/>
    </row>
    <row r="314" spans="1:44" s="3" customFormat="1" ht="24.75" customHeight="1" x14ac:dyDescent="0.25">
      <c r="A314" s="21"/>
      <c r="B314" s="21"/>
      <c r="D314" s="21"/>
      <c r="E314" s="33"/>
      <c r="F314" s="34"/>
      <c r="G314" s="21"/>
      <c r="H314" s="34"/>
      <c r="I314" s="34"/>
      <c r="J314" s="34"/>
      <c r="K314" s="34"/>
      <c r="L314" s="34"/>
      <c r="AL314" s="21"/>
      <c r="AR314" s="11"/>
    </row>
    <row r="315" spans="1:44" s="3" customFormat="1" ht="24.75" customHeight="1" x14ac:dyDescent="0.25">
      <c r="A315" s="21"/>
      <c r="B315" s="21"/>
      <c r="D315" s="21"/>
      <c r="E315" s="33"/>
      <c r="F315" s="34"/>
      <c r="G315" s="21"/>
      <c r="H315" s="34"/>
      <c r="I315" s="34"/>
      <c r="J315" s="34"/>
      <c r="K315" s="34"/>
      <c r="L315" s="34"/>
      <c r="AL315" s="21"/>
      <c r="AR315" s="11"/>
    </row>
    <row r="316" spans="1:44" s="3" customFormat="1" ht="24.75" customHeight="1" x14ac:dyDescent="0.25">
      <c r="A316" s="21"/>
      <c r="B316" s="21"/>
      <c r="D316" s="21"/>
      <c r="E316" s="33"/>
      <c r="F316" s="34"/>
      <c r="G316" s="21"/>
      <c r="H316" s="34"/>
      <c r="I316" s="34"/>
      <c r="J316" s="34"/>
      <c r="K316" s="34"/>
      <c r="L316" s="34"/>
      <c r="AL316" s="21"/>
      <c r="AR316" s="11"/>
    </row>
    <row r="317" spans="1:44" s="3" customFormat="1" ht="24.75" customHeight="1" x14ac:dyDescent="0.25">
      <c r="A317" s="21"/>
      <c r="B317" s="21"/>
      <c r="D317" s="21"/>
      <c r="E317" s="33"/>
      <c r="F317" s="34"/>
      <c r="G317" s="21"/>
      <c r="H317" s="34"/>
      <c r="I317" s="34"/>
      <c r="J317" s="34"/>
      <c r="K317" s="34"/>
      <c r="L317" s="34"/>
      <c r="AL317" s="21"/>
      <c r="AR317" s="11"/>
    </row>
    <row r="318" spans="1:44" s="3" customFormat="1" ht="24.75" customHeight="1" x14ac:dyDescent="0.25">
      <c r="A318" s="21"/>
      <c r="B318" s="21"/>
      <c r="D318" s="21"/>
      <c r="E318" s="33"/>
      <c r="F318" s="34"/>
      <c r="G318" s="21"/>
      <c r="H318" s="34"/>
      <c r="I318" s="34"/>
      <c r="J318" s="34"/>
      <c r="K318" s="34"/>
      <c r="L318" s="34"/>
      <c r="AL318" s="21"/>
      <c r="AR318" s="11"/>
    </row>
    <row r="319" spans="1:44" s="3" customFormat="1" ht="24.75" customHeight="1" x14ac:dyDescent="0.25">
      <c r="A319" s="21"/>
      <c r="B319" s="21"/>
      <c r="D319" s="21"/>
      <c r="E319" s="33"/>
      <c r="F319" s="34"/>
      <c r="G319" s="21"/>
      <c r="H319" s="34"/>
      <c r="I319" s="34"/>
      <c r="J319" s="34"/>
      <c r="K319" s="34"/>
      <c r="L319" s="34"/>
      <c r="AL319" s="21"/>
      <c r="AR319" s="11"/>
    </row>
    <row r="320" spans="1:44" s="3" customFormat="1" ht="24.75" customHeight="1" x14ac:dyDescent="0.25">
      <c r="A320" s="21"/>
      <c r="B320" s="21"/>
      <c r="D320" s="21"/>
      <c r="E320" s="33"/>
      <c r="F320" s="34"/>
      <c r="G320" s="21"/>
      <c r="H320" s="34"/>
      <c r="I320" s="34"/>
      <c r="J320" s="34"/>
      <c r="K320" s="34"/>
      <c r="L320" s="34"/>
      <c r="AL320" s="21"/>
      <c r="AR320" s="11"/>
    </row>
    <row r="321" spans="1:44" s="3" customFormat="1" ht="24.75" customHeight="1" x14ac:dyDescent="0.25">
      <c r="A321" s="21"/>
      <c r="B321" s="21"/>
      <c r="D321" s="21"/>
      <c r="E321" s="33"/>
      <c r="F321" s="34"/>
      <c r="G321" s="21"/>
      <c r="H321" s="34"/>
      <c r="I321" s="34"/>
      <c r="J321" s="34"/>
      <c r="K321" s="34"/>
      <c r="L321" s="34"/>
      <c r="AL321" s="21"/>
      <c r="AR321" s="11"/>
    </row>
    <row r="322" spans="1:44" s="3" customFormat="1" ht="24.75" customHeight="1" x14ac:dyDescent="0.25">
      <c r="A322" s="21"/>
      <c r="B322" s="21"/>
      <c r="D322" s="21"/>
      <c r="E322" s="33"/>
      <c r="F322" s="34"/>
      <c r="G322" s="21"/>
      <c r="H322" s="34"/>
      <c r="I322" s="34"/>
      <c r="J322" s="34"/>
      <c r="K322" s="34"/>
      <c r="L322" s="34"/>
      <c r="AL322" s="21"/>
      <c r="AR322" s="11"/>
    </row>
    <row r="323" spans="1:44" s="3" customFormat="1" ht="24.75" customHeight="1" x14ac:dyDescent="0.25">
      <c r="A323" s="21"/>
      <c r="B323" s="21"/>
      <c r="D323" s="21"/>
      <c r="E323" s="33"/>
      <c r="F323" s="34"/>
      <c r="G323" s="21"/>
      <c r="H323" s="34"/>
      <c r="I323" s="34"/>
      <c r="J323" s="34"/>
      <c r="K323" s="34"/>
      <c r="L323" s="34"/>
      <c r="AL323" s="21"/>
      <c r="AR323" s="11"/>
    </row>
    <row r="324" spans="1:44" s="3" customFormat="1" ht="24.75" customHeight="1" x14ac:dyDescent="0.25">
      <c r="A324" s="21"/>
      <c r="B324" s="21"/>
      <c r="D324" s="21"/>
      <c r="E324" s="33"/>
      <c r="F324" s="34"/>
      <c r="G324" s="21"/>
      <c r="H324" s="34"/>
      <c r="I324" s="34"/>
      <c r="J324" s="34"/>
      <c r="K324" s="34"/>
      <c r="L324" s="34"/>
      <c r="AL324" s="21"/>
      <c r="AR324" s="11"/>
    </row>
    <row r="325" spans="1:44" s="3" customFormat="1" ht="24.75" customHeight="1" x14ac:dyDescent="0.25">
      <c r="A325" s="21"/>
      <c r="B325" s="21"/>
      <c r="D325" s="21"/>
      <c r="E325" s="33"/>
      <c r="F325" s="34"/>
      <c r="G325" s="21"/>
      <c r="H325" s="34"/>
      <c r="I325" s="34"/>
      <c r="J325" s="34"/>
      <c r="K325" s="34"/>
      <c r="L325" s="34"/>
      <c r="AL325" s="21"/>
      <c r="AR325" s="11"/>
    </row>
    <row r="326" spans="1:44" s="3" customFormat="1" ht="24.75" customHeight="1" x14ac:dyDescent="0.25">
      <c r="A326" s="21"/>
      <c r="B326" s="21"/>
      <c r="D326" s="21"/>
      <c r="E326" s="33"/>
      <c r="F326" s="34"/>
      <c r="G326" s="21"/>
      <c r="H326" s="34"/>
      <c r="I326" s="34"/>
      <c r="J326" s="34"/>
      <c r="K326" s="34"/>
      <c r="L326" s="34"/>
      <c r="AL326" s="21"/>
      <c r="AR326" s="11"/>
    </row>
    <row r="327" spans="1:44" s="3" customFormat="1" ht="24.75" customHeight="1" x14ac:dyDescent="0.25">
      <c r="A327" s="21"/>
      <c r="B327" s="21"/>
      <c r="D327" s="21"/>
      <c r="E327" s="33"/>
      <c r="F327" s="34"/>
      <c r="G327" s="21"/>
      <c r="H327" s="34"/>
      <c r="I327" s="34"/>
      <c r="J327" s="34"/>
      <c r="K327" s="34"/>
      <c r="L327" s="34"/>
      <c r="AL327" s="21"/>
      <c r="AR327" s="11"/>
    </row>
    <row r="328" spans="1:44" s="3" customFormat="1" ht="24.75" customHeight="1" x14ac:dyDescent="0.25">
      <c r="A328" s="21"/>
      <c r="B328" s="21"/>
      <c r="D328" s="21"/>
      <c r="E328" s="33"/>
      <c r="F328" s="34"/>
      <c r="G328" s="21"/>
      <c r="H328" s="34"/>
      <c r="I328" s="34"/>
      <c r="J328" s="34"/>
      <c r="K328" s="34"/>
      <c r="L328" s="34"/>
      <c r="AL328" s="21"/>
      <c r="AR328" s="11"/>
    </row>
    <row r="329" spans="1:44" s="3" customFormat="1" ht="24.75" customHeight="1" x14ac:dyDescent="0.25">
      <c r="A329" s="21"/>
      <c r="B329" s="21"/>
      <c r="D329" s="21"/>
      <c r="E329" s="33"/>
      <c r="F329" s="34"/>
      <c r="G329" s="21"/>
      <c r="H329" s="34"/>
      <c r="I329" s="34"/>
      <c r="J329" s="34"/>
      <c r="K329" s="34"/>
      <c r="L329" s="34"/>
      <c r="AL329" s="21"/>
      <c r="AR329" s="11"/>
    </row>
    <row r="330" spans="1:44" s="3" customFormat="1" ht="24.75" customHeight="1" x14ac:dyDescent="0.25">
      <c r="A330" s="21"/>
      <c r="B330" s="21"/>
      <c r="D330" s="21"/>
      <c r="E330" s="33"/>
      <c r="F330" s="34"/>
      <c r="G330" s="21"/>
      <c r="H330" s="34"/>
      <c r="I330" s="34"/>
      <c r="J330" s="34"/>
      <c r="K330" s="34"/>
      <c r="L330" s="34"/>
      <c r="AL330" s="21"/>
      <c r="AR330" s="11"/>
    </row>
    <row r="331" spans="1:44" s="3" customFormat="1" ht="24.75" customHeight="1" x14ac:dyDescent="0.25">
      <c r="A331" s="21"/>
      <c r="B331" s="21"/>
      <c r="D331" s="21"/>
      <c r="E331" s="33"/>
      <c r="F331" s="34"/>
      <c r="G331" s="21"/>
      <c r="H331" s="34"/>
      <c r="I331" s="34"/>
      <c r="J331" s="34"/>
      <c r="K331" s="34"/>
      <c r="L331" s="34"/>
      <c r="AL331" s="21"/>
      <c r="AR331" s="11"/>
    </row>
    <row r="332" spans="1:44" s="3" customFormat="1" ht="24.75" customHeight="1" x14ac:dyDescent="0.25">
      <c r="A332" s="21"/>
      <c r="B332" s="21"/>
      <c r="D332" s="21"/>
      <c r="E332" s="33"/>
      <c r="F332" s="34"/>
      <c r="G332" s="21"/>
      <c r="H332" s="34"/>
      <c r="I332" s="34"/>
      <c r="J332" s="34"/>
      <c r="K332" s="34"/>
      <c r="L332" s="34"/>
      <c r="AL332" s="21"/>
      <c r="AR332" s="11"/>
    </row>
    <row r="333" spans="1:44" s="3" customFormat="1" ht="24.75" customHeight="1" x14ac:dyDescent="0.25">
      <c r="A333" s="21"/>
      <c r="B333" s="21"/>
      <c r="D333" s="21"/>
      <c r="E333" s="33"/>
      <c r="F333" s="34"/>
      <c r="G333" s="21"/>
      <c r="H333" s="34"/>
      <c r="I333" s="34"/>
      <c r="J333" s="34"/>
      <c r="K333" s="34"/>
      <c r="L333" s="34"/>
      <c r="AL333" s="21"/>
      <c r="AR333" s="11"/>
    </row>
    <row r="334" spans="1:44" s="3" customFormat="1" ht="24.75" customHeight="1" x14ac:dyDescent="0.25">
      <c r="A334" s="21"/>
      <c r="B334" s="21"/>
      <c r="D334" s="21"/>
      <c r="E334" s="33"/>
      <c r="F334" s="34"/>
      <c r="G334" s="21"/>
      <c r="H334" s="34"/>
      <c r="I334" s="34"/>
      <c r="J334" s="34"/>
      <c r="K334" s="34"/>
      <c r="L334" s="34"/>
      <c r="AL334" s="21"/>
      <c r="AR334" s="11"/>
    </row>
    <row r="335" spans="1:44" s="3" customFormat="1" ht="24.75" customHeight="1" x14ac:dyDescent="0.25">
      <c r="A335" s="21"/>
      <c r="B335" s="21"/>
      <c r="D335" s="21"/>
      <c r="E335" s="33"/>
      <c r="F335" s="34"/>
      <c r="G335" s="21"/>
      <c r="H335" s="34"/>
      <c r="I335" s="34"/>
      <c r="J335" s="34"/>
      <c r="K335" s="34"/>
      <c r="L335" s="34"/>
      <c r="AL335" s="21"/>
      <c r="AR335" s="11"/>
    </row>
    <row r="336" spans="1:44" s="3" customFormat="1" ht="24.75" customHeight="1" x14ac:dyDescent="0.25">
      <c r="A336" s="21"/>
      <c r="B336" s="21"/>
      <c r="D336" s="21"/>
      <c r="E336" s="33"/>
      <c r="F336" s="34"/>
      <c r="G336" s="21"/>
      <c r="H336" s="34"/>
      <c r="I336" s="34"/>
      <c r="J336" s="34"/>
      <c r="K336" s="34"/>
      <c r="L336" s="34"/>
      <c r="AL336" s="21"/>
      <c r="AR336" s="11"/>
    </row>
    <row r="337" spans="1:44" s="3" customFormat="1" ht="24.75" customHeight="1" x14ac:dyDescent="0.25">
      <c r="A337" s="21"/>
      <c r="B337" s="21"/>
      <c r="D337" s="21"/>
      <c r="E337" s="33"/>
      <c r="F337" s="34"/>
      <c r="G337" s="21"/>
      <c r="H337" s="34"/>
      <c r="I337" s="34"/>
      <c r="J337" s="34"/>
      <c r="K337" s="34"/>
      <c r="L337" s="34"/>
      <c r="AL337" s="21"/>
      <c r="AR337" s="11"/>
    </row>
    <row r="338" spans="1:44" s="3" customFormat="1" ht="24.75" customHeight="1" x14ac:dyDescent="0.25">
      <c r="A338" s="21"/>
      <c r="B338" s="21"/>
      <c r="D338" s="21"/>
      <c r="E338" s="33"/>
      <c r="F338" s="34"/>
      <c r="G338" s="21"/>
      <c r="H338" s="34"/>
      <c r="I338" s="34"/>
      <c r="J338" s="34"/>
      <c r="K338" s="34"/>
      <c r="L338" s="34"/>
      <c r="AL338" s="21"/>
      <c r="AR338" s="11"/>
    </row>
    <row r="339" spans="1:44" s="3" customFormat="1" ht="24.75" customHeight="1" x14ac:dyDescent="0.25">
      <c r="A339" s="21"/>
      <c r="B339" s="21"/>
      <c r="D339" s="21"/>
      <c r="E339" s="33"/>
      <c r="F339" s="34"/>
      <c r="G339" s="21"/>
      <c r="H339" s="34"/>
      <c r="I339" s="34"/>
      <c r="J339" s="34"/>
      <c r="K339" s="34"/>
      <c r="L339" s="34"/>
      <c r="AL339" s="21"/>
      <c r="AR339" s="11"/>
    </row>
    <row r="340" spans="1:44" s="3" customFormat="1" ht="24.75" customHeight="1" x14ac:dyDescent="0.25">
      <c r="A340" s="21"/>
      <c r="B340" s="21"/>
      <c r="D340" s="21"/>
      <c r="E340" s="33"/>
      <c r="F340" s="34"/>
      <c r="G340" s="21"/>
      <c r="H340" s="34"/>
      <c r="I340" s="34"/>
      <c r="J340" s="34"/>
      <c r="K340" s="34"/>
      <c r="L340" s="34"/>
      <c r="AL340" s="21"/>
      <c r="AR340" s="11"/>
    </row>
    <row r="341" spans="1:44" s="3" customFormat="1" ht="24.75" customHeight="1" x14ac:dyDescent="0.25">
      <c r="A341" s="21"/>
      <c r="B341" s="21"/>
      <c r="D341" s="21"/>
      <c r="E341" s="33"/>
      <c r="F341" s="34"/>
      <c r="G341" s="21"/>
      <c r="H341" s="34"/>
      <c r="I341" s="34"/>
      <c r="J341" s="34"/>
      <c r="K341" s="34"/>
      <c r="L341" s="34"/>
      <c r="AL341" s="21"/>
      <c r="AR341" s="11"/>
    </row>
    <row r="342" spans="1:44" s="3" customFormat="1" ht="24.75" customHeight="1" x14ac:dyDescent="0.25">
      <c r="A342" s="21"/>
      <c r="B342" s="21"/>
      <c r="D342" s="21"/>
      <c r="E342" s="33"/>
      <c r="F342" s="34"/>
      <c r="G342" s="21"/>
      <c r="H342" s="34"/>
      <c r="I342" s="34"/>
      <c r="J342" s="34"/>
      <c r="K342" s="34"/>
      <c r="L342" s="34"/>
      <c r="AL342" s="21"/>
      <c r="AR342" s="11"/>
    </row>
    <row r="343" spans="1:44" s="3" customFormat="1" ht="24.75" customHeight="1" x14ac:dyDescent="0.25">
      <c r="A343" s="21"/>
      <c r="B343" s="21"/>
      <c r="D343" s="21"/>
      <c r="E343" s="33"/>
      <c r="F343" s="34"/>
      <c r="G343" s="21"/>
      <c r="H343" s="34"/>
      <c r="I343" s="34"/>
      <c r="J343" s="34"/>
      <c r="K343" s="34"/>
      <c r="L343" s="34"/>
      <c r="AL343" s="21"/>
      <c r="AR343" s="11"/>
    </row>
    <row r="344" spans="1:44" s="3" customFormat="1" ht="24.75" customHeight="1" x14ac:dyDescent="0.25">
      <c r="A344" s="21"/>
      <c r="B344" s="21"/>
      <c r="D344" s="21"/>
      <c r="E344" s="33"/>
      <c r="F344" s="34"/>
      <c r="G344" s="21"/>
      <c r="H344" s="34"/>
      <c r="I344" s="34"/>
      <c r="J344" s="34"/>
      <c r="K344" s="34"/>
      <c r="L344" s="34"/>
      <c r="AL344" s="21"/>
      <c r="AR344" s="11"/>
    </row>
    <row r="345" spans="1:44" s="3" customFormat="1" ht="24.75" customHeight="1" x14ac:dyDescent="0.25">
      <c r="A345" s="21"/>
      <c r="B345" s="21"/>
      <c r="D345" s="21"/>
      <c r="E345" s="33"/>
      <c r="F345" s="34"/>
      <c r="G345" s="21"/>
      <c r="H345" s="34"/>
      <c r="I345" s="34"/>
      <c r="J345" s="34"/>
      <c r="K345" s="34"/>
      <c r="L345" s="34"/>
      <c r="AL345" s="21"/>
      <c r="AR345" s="11"/>
    </row>
    <row r="346" spans="1:44" s="3" customFormat="1" ht="24.75" customHeight="1" x14ac:dyDescent="0.25">
      <c r="A346" s="21"/>
      <c r="B346" s="21"/>
      <c r="D346" s="21"/>
      <c r="E346" s="33"/>
      <c r="F346" s="34"/>
      <c r="G346" s="21"/>
      <c r="H346" s="34"/>
      <c r="I346" s="34"/>
      <c r="J346" s="34"/>
      <c r="K346" s="34"/>
      <c r="L346" s="34"/>
      <c r="AL346" s="21"/>
      <c r="AR346" s="11"/>
    </row>
    <row r="347" spans="1:44" s="3" customFormat="1" ht="24.75" customHeight="1" x14ac:dyDescent="0.25">
      <c r="A347" s="21"/>
      <c r="B347" s="21"/>
      <c r="D347" s="21"/>
      <c r="E347" s="33"/>
      <c r="F347" s="34"/>
      <c r="G347" s="21"/>
      <c r="H347" s="34"/>
      <c r="I347" s="34"/>
      <c r="J347" s="34"/>
      <c r="K347" s="34"/>
      <c r="L347" s="34"/>
      <c r="AL347" s="21"/>
      <c r="AR347" s="11"/>
    </row>
    <row r="348" spans="1:44" s="3" customFormat="1" ht="24.75" customHeight="1" x14ac:dyDescent="0.25">
      <c r="A348" s="21"/>
      <c r="B348" s="21"/>
      <c r="D348" s="21"/>
      <c r="E348" s="33"/>
      <c r="F348" s="34"/>
      <c r="G348" s="21"/>
      <c r="H348" s="34"/>
      <c r="I348" s="34"/>
      <c r="J348" s="34"/>
      <c r="K348" s="34"/>
      <c r="L348" s="34"/>
      <c r="AL348" s="21"/>
      <c r="AR348" s="11"/>
    </row>
    <row r="349" spans="1:44" s="3" customFormat="1" ht="24.75" customHeight="1" x14ac:dyDescent="0.25">
      <c r="A349" s="21"/>
      <c r="B349" s="21"/>
      <c r="D349" s="21"/>
      <c r="E349" s="33"/>
      <c r="F349" s="34"/>
      <c r="G349" s="21"/>
      <c r="H349" s="34"/>
      <c r="I349" s="34"/>
      <c r="J349" s="34"/>
      <c r="K349" s="34"/>
      <c r="L349" s="34"/>
      <c r="AL349" s="21"/>
      <c r="AR349" s="11"/>
    </row>
    <row r="350" spans="1:44" s="3" customFormat="1" ht="24.75" customHeight="1" x14ac:dyDescent="0.25">
      <c r="A350" s="21"/>
      <c r="B350" s="21"/>
      <c r="D350" s="21"/>
      <c r="E350" s="33"/>
      <c r="F350" s="34"/>
      <c r="G350" s="21"/>
      <c r="H350" s="34"/>
      <c r="I350" s="34"/>
      <c r="J350" s="34"/>
      <c r="K350" s="34"/>
      <c r="L350" s="34"/>
      <c r="AL350" s="21"/>
      <c r="AR350" s="11"/>
    </row>
    <row r="351" spans="1:44" s="3" customFormat="1" ht="24.75" customHeight="1" x14ac:dyDescent="0.25">
      <c r="A351" s="21"/>
      <c r="B351" s="21"/>
      <c r="D351" s="21"/>
      <c r="E351" s="33"/>
      <c r="F351" s="34"/>
      <c r="G351" s="21"/>
      <c r="H351" s="34"/>
      <c r="I351" s="34"/>
      <c r="J351" s="34"/>
      <c r="K351" s="34"/>
      <c r="L351" s="34"/>
      <c r="AL351" s="21"/>
      <c r="AR351" s="11"/>
    </row>
    <row r="352" spans="1:44" s="3" customFormat="1" ht="24.75" customHeight="1" x14ac:dyDescent="0.25">
      <c r="A352" s="21"/>
      <c r="B352" s="21"/>
      <c r="D352" s="21"/>
      <c r="E352" s="33"/>
      <c r="F352" s="34"/>
      <c r="G352" s="21"/>
      <c r="H352" s="34"/>
      <c r="I352" s="34"/>
      <c r="J352" s="34"/>
      <c r="K352" s="34"/>
      <c r="L352" s="34"/>
      <c r="AL352" s="21"/>
      <c r="AR352" s="11"/>
    </row>
    <row r="353" spans="1:44" s="3" customFormat="1" ht="24.75" customHeight="1" x14ac:dyDescent="0.25">
      <c r="A353" s="21"/>
      <c r="B353" s="21"/>
      <c r="D353" s="21"/>
      <c r="E353" s="33"/>
      <c r="F353" s="34"/>
      <c r="G353" s="21"/>
      <c r="H353" s="34"/>
      <c r="I353" s="34"/>
      <c r="J353" s="34"/>
      <c r="K353" s="34"/>
      <c r="L353" s="34"/>
      <c r="AL353" s="21"/>
      <c r="AR353" s="11"/>
    </row>
    <row r="354" spans="1:44" s="3" customFormat="1" ht="24.75" customHeight="1" x14ac:dyDescent="0.25">
      <c r="A354" s="21"/>
      <c r="B354" s="21"/>
      <c r="D354" s="21"/>
      <c r="E354" s="33"/>
      <c r="F354" s="34"/>
      <c r="G354" s="21"/>
      <c r="H354" s="34"/>
      <c r="I354" s="34"/>
      <c r="J354" s="34"/>
      <c r="K354" s="34"/>
      <c r="L354" s="34"/>
      <c r="AL354" s="21"/>
      <c r="AR354" s="11"/>
    </row>
    <row r="355" spans="1:44" s="3" customFormat="1" ht="24.75" customHeight="1" x14ac:dyDescent="0.25">
      <c r="A355" s="21"/>
      <c r="B355" s="21"/>
      <c r="D355" s="21"/>
      <c r="E355" s="33"/>
      <c r="F355" s="34"/>
      <c r="G355" s="21"/>
      <c r="H355" s="34"/>
      <c r="I355" s="34"/>
      <c r="J355" s="34"/>
      <c r="K355" s="34"/>
      <c r="L355" s="34"/>
      <c r="AL355" s="21"/>
      <c r="AR355" s="11"/>
    </row>
    <row r="356" spans="1:44" s="3" customFormat="1" ht="24.75" customHeight="1" x14ac:dyDescent="0.25">
      <c r="A356" s="21"/>
      <c r="B356" s="21"/>
      <c r="D356" s="21"/>
      <c r="E356" s="33"/>
      <c r="F356" s="34"/>
      <c r="G356" s="21"/>
      <c r="H356" s="34"/>
      <c r="I356" s="34"/>
      <c r="J356" s="34"/>
      <c r="K356" s="34"/>
      <c r="L356" s="34"/>
      <c r="AL356" s="21"/>
      <c r="AR356" s="11"/>
    </row>
    <row r="357" spans="1:44" s="3" customFormat="1" ht="24.75" customHeight="1" x14ac:dyDescent="0.25">
      <c r="A357" s="21"/>
      <c r="B357" s="21"/>
      <c r="D357" s="21"/>
      <c r="E357" s="33"/>
      <c r="F357" s="34"/>
      <c r="G357" s="21"/>
      <c r="H357" s="34"/>
      <c r="I357" s="34"/>
      <c r="J357" s="34"/>
      <c r="K357" s="34"/>
      <c r="L357" s="34"/>
      <c r="AL357" s="21"/>
      <c r="AR357" s="11"/>
    </row>
    <row r="358" spans="1:44" s="3" customFormat="1" ht="24.75" customHeight="1" x14ac:dyDescent="0.25">
      <c r="A358" s="21"/>
      <c r="B358" s="21"/>
      <c r="D358" s="21"/>
      <c r="E358" s="33"/>
      <c r="F358" s="34"/>
      <c r="G358" s="21"/>
      <c r="H358" s="34"/>
      <c r="I358" s="34"/>
      <c r="J358" s="34"/>
      <c r="K358" s="34"/>
      <c r="L358" s="34"/>
      <c r="AL358" s="21"/>
      <c r="AR358" s="11"/>
    </row>
    <row r="359" spans="1:44" s="3" customFormat="1" ht="24.75" customHeight="1" x14ac:dyDescent="0.25">
      <c r="A359" s="21"/>
      <c r="B359" s="21"/>
      <c r="D359" s="21"/>
      <c r="E359" s="33"/>
      <c r="F359" s="34"/>
      <c r="G359" s="21"/>
      <c r="H359" s="34"/>
      <c r="I359" s="34"/>
      <c r="J359" s="34"/>
      <c r="K359" s="34"/>
      <c r="L359" s="34"/>
      <c r="AL359" s="21"/>
      <c r="AR359" s="11"/>
    </row>
    <row r="360" spans="1:44" s="3" customFormat="1" ht="24.75" customHeight="1" x14ac:dyDescent="0.25">
      <c r="A360" s="21"/>
      <c r="B360" s="21"/>
      <c r="D360" s="21"/>
      <c r="E360" s="33"/>
      <c r="F360" s="34"/>
      <c r="G360" s="21"/>
      <c r="H360" s="34"/>
      <c r="I360" s="34"/>
      <c r="J360" s="34"/>
      <c r="K360" s="34"/>
      <c r="L360" s="34"/>
      <c r="AL360" s="21"/>
      <c r="AR360" s="11"/>
    </row>
    <row r="361" spans="1:44" s="3" customFormat="1" ht="24.75" customHeight="1" x14ac:dyDescent="0.25">
      <c r="A361" s="21"/>
      <c r="B361" s="21"/>
      <c r="D361" s="21"/>
      <c r="E361" s="33"/>
      <c r="F361" s="34"/>
      <c r="G361" s="21"/>
      <c r="H361" s="34"/>
      <c r="I361" s="34"/>
      <c r="J361" s="34"/>
      <c r="K361" s="34"/>
      <c r="L361" s="34"/>
      <c r="AL361" s="21"/>
      <c r="AR361" s="11"/>
    </row>
    <row r="362" spans="1:44" s="3" customFormat="1" ht="24.75" customHeight="1" x14ac:dyDescent="0.25">
      <c r="A362" s="21"/>
      <c r="B362" s="21"/>
      <c r="D362" s="21"/>
      <c r="E362" s="33"/>
      <c r="F362" s="34"/>
      <c r="G362" s="21"/>
      <c r="H362" s="34"/>
      <c r="I362" s="34"/>
      <c r="J362" s="34"/>
      <c r="K362" s="34"/>
      <c r="L362" s="34"/>
      <c r="AL362" s="21"/>
      <c r="AR362" s="11"/>
    </row>
    <row r="363" spans="1:44" s="3" customFormat="1" ht="24.75" customHeight="1" x14ac:dyDescent="0.25">
      <c r="A363" s="21"/>
      <c r="B363" s="21"/>
      <c r="D363" s="21"/>
      <c r="E363" s="33"/>
      <c r="F363" s="34"/>
      <c r="G363" s="21"/>
      <c r="H363" s="34"/>
      <c r="I363" s="34"/>
      <c r="J363" s="34"/>
      <c r="K363" s="34"/>
      <c r="L363" s="34"/>
      <c r="AL363" s="21"/>
      <c r="AR363" s="11"/>
    </row>
    <row r="364" spans="1:44" s="3" customFormat="1" ht="24.75" customHeight="1" x14ac:dyDescent="0.25">
      <c r="A364" s="21"/>
      <c r="B364" s="21"/>
      <c r="D364" s="21"/>
      <c r="E364" s="33"/>
      <c r="F364" s="34"/>
      <c r="G364" s="21"/>
      <c r="H364" s="34"/>
      <c r="I364" s="34"/>
      <c r="J364" s="34"/>
      <c r="K364" s="34"/>
      <c r="L364" s="34"/>
      <c r="AL364" s="21"/>
      <c r="AR364" s="11"/>
    </row>
    <row r="365" spans="1:44" s="3" customFormat="1" ht="24.75" customHeight="1" x14ac:dyDescent="0.25">
      <c r="A365" s="21"/>
      <c r="B365" s="21"/>
      <c r="D365" s="21"/>
      <c r="E365" s="33"/>
      <c r="F365" s="34"/>
      <c r="G365" s="21"/>
      <c r="H365" s="34"/>
      <c r="I365" s="34"/>
      <c r="J365" s="34"/>
      <c r="K365" s="34"/>
      <c r="L365" s="34"/>
      <c r="AL365" s="21"/>
      <c r="AR365" s="11"/>
    </row>
    <row r="366" spans="1:44" s="3" customFormat="1" ht="24.75" customHeight="1" x14ac:dyDescent="0.25">
      <c r="A366" s="21"/>
      <c r="B366" s="21"/>
      <c r="D366" s="21"/>
      <c r="E366" s="33"/>
      <c r="F366" s="34"/>
      <c r="G366" s="21"/>
      <c r="H366" s="34"/>
      <c r="I366" s="34"/>
      <c r="J366" s="34"/>
      <c r="K366" s="34"/>
      <c r="L366" s="34"/>
      <c r="AL366" s="21"/>
      <c r="AR366" s="11"/>
    </row>
    <row r="367" spans="1:44" s="3" customFormat="1" ht="24.75" customHeight="1" x14ac:dyDescent="0.25">
      <c r="A367" s="21"/>
      <c r="B367" s="21"/>
      <c r="D367" s="21"/>
      <c r="E367" s="33"/>
      <c r="F367" s="34"/>
      <c r="G367" s="21"/>
      <c r="H367" s="34"/>
      <c r="I367" s="34"/>
      <c r="J367" s="34"/>
      <c r="K367" s="34"/>
      <c r="L367" s="34"/>
      <c r="AL367" s="21"/>
      <c r="AR367" s="11"/>
    </row>
    <row r="368" spans="1:44" s="3" customFormat="1" ht="24.75" customHeight="1" x14ac:dyDescent="0.25">
      <c r="A368" s="21"/>
      <c r="B368" s="21"/>
      <c r="D368" s="21"/>
      <c r="E368" s="33"/>
      <c r="F368" s="34"/>
      <c r="G368" s="21"/>
      <c r="H368" s="34"/>
      <c r="I368" s="34"/>
      <c r="J368" s="34"/>
      <c r="K368" s="34"/>
      <c r="L368" s="34"/>
      <c r="AL368" s="21"/>
      <c r="AR368" s="11"/>
    </row>
    <row r="369" spans="1:44" s="3" customFormat="1" ht="24.75" customHeight="1" x14ac:dyDescent="0.25">
      <c r="A369" s="21"/>
      <c r="B369" s="21"/>
      <c r="D369" s="21"/>
      <c r="E369" s="33"/>
      <c r="F369" s="34"/>
      <c r="G369" s="21"/>
      <c r="H369" s="34"/>
      <c r="I369" s="34"/>
      <c r="J369" s="34"/>
      <c r="K369" s="34"/>
      <c r="L369" s="34"/>
      <c r="AL369" s="21"/>
      <c r="AR369" s="11"/>
    </row>
    <row r="370" spans="1:44" s="3" customFormat="1" ht="24.75" customHeight="1" x14ac:dyDescent="0.25">
      <c r="A370" s="21"/>
      <c r="B370" s="21"/>
      <c r="D370" s="21"/>
      <c r="E370" s="33"/>
      <c r="F370" s="34"/>
      <c r="G370" s="21"/>
      <c r="H370" s="34"/>
      <c r="I370" s="34"/>
      <c r="J370" s="34"/>
      <c r="K370" s="34"/>
      <c r="L370" s="34"/>
      <c r="AL370" s="21"/>
      <c r="AR370" s="11"/>
    </row>
    <row r="371" spans="1:44" s="3" customFormat="1" ht="24.75" customHeight="1" x14ac:dyDescent="0.25">
      <c r="A371" s="21"/>
      <c r="B371" s="21"/>
      <c r="D371" s="21"/>
      <c r="E371" s="33"/>
      <c r="F371" s="34"/>
      <c r="G371" s="21"/>
      <c r="H371" s="34"/>
      <c r="I371" s="34"/>
      <c r="J371" s="34"/>
      <c r="K371" s="34"/>
      <c r="L371" s="34"/>
      <c r="AL371" s="21"/>
      <c r="AR371" s="11"/>
    </row>
    <row r="372" spans="1:44" s="3" customFormat="1" ht="24.75" customHeight="1" x14ac:dyDescent="0.25">
      <c r="A372" s="21"/>
      <c r="B372" s="21"/>
      <c r="D372" s="21"/>
      <c r="E372" s="33"/>
      <c r="F372" s="34"/>
      <c r="G372" s="21"/>
      <c r="H372" s="34"/>
      <c r="I372" s="34"/>
      <c r="J372" s="34"/>
      <c r="K372" s="34"/>
      <c r="L372" s="34"/>
      <c r="AL372" s="21"/>
      <c r="AR372" s="11"/>
    </row>
    <row r="373" spans="1:44" s="3" customFormat="1" ht="24.75" customHeight="1" x14ac:dyDescent="0.25">
      <c r="A373" s="21"/>
      <c r="B373" s="21"/>
      <c r="D373" s="21"/>
      <c r="E373" s="33"/>
      <c r="F373" s="34"/>
      <c r="G373" s="21"/>
      <c r="H373" s="34"/>
      <c r="I373" s="34"/>
      <c r="J373" s="34"/>
      <c r="K373" s="34"/>
      <c r="L373" s="34"/>
      <c r="AL373" s="21"/>
      <c r="AR373" s="11"/>
    </row>
    <row r="374" spans="1:44" s="3" customFormat="1" ht="24.75" customHeight="1" x14ac:dyDescent="0.25">
      <c r="A374" s="21"/>
      <c r="B374" s="21"/>
      <c r="D374" s="21"/>
      <c r="E374" s="33"/>
      <c r="F374" s="34"/>
      <c r="G374" s="21"/>
      <c r="H374" s="34"/>
      <c r="I374" s="34"/>
      <c r="J374" s="34"/>
      <c r="K374" s="34"/>
      <c r="L374" s="34"/>
      <c r="AL374" s="21"/>
      <c r="AR374" s="11"/>
    </row>
    <row r="375" spans="1:44" s="3" customFormat="1" ht="24.75" customHeight="1" x14ac:dyDescent="0.25">
      <c r="A375" s="21"/>
      <c r="B375" s="21"/>
      <c r="D375" s="21"/>
      <c r="E375" s="33"/>
      <c r="F375" s="34"/>
      <c r="G375" s="21"/>
      <c r="H375" s="34"/>
      <c r="I375" s="34"/>
      <c r="J375" s="34"/>
      <c r="K375" s="34"/>
      <c r="L375" s="34"/>
      <c r="AL375" s="21"/>
      <c r="AR375" s="11"/>
    </row>
    <row r="376" spans="1:44" s="3" customFormat="1" ht="24.75" customHeight="1" x14ac:dyDescent="0.25">
      <c r="A376" s="21"/>
      <c r="B376" s="21"/>
      <c r="D376" s="21"/>
      <c r="E376" s="33"/>
      <c r="F376" s="34"/>
      <c r="G376" s="21"/>
      <c r="H376" s="34"/>
      <c r="I376" s="34"/>
      <c r="J376" s="34"/>
      <c r="K376" s="34"/>
      <c r="L376" s="34"/>
      <c r="AL376" s="21"/>
      <c r="AR376" s="11"/>
    </row>
    <row r="377" spans="1:44" s="3" customFormat="1" ht="24.75" customHeight="1" x14ac:dyDescent="0.25">
      <c r="A377" s="21"/>
      <c r="B377" s="21"/>
      <c r="D377" s="21"/>
      <c r="E377" s="33"/>
      <c r="F377" s="34"/>
      <c r="G377" s="21"/>
      <c r="H377" s="34"/>
      <c r="I377" s="34"/>
      <c r="J377" s="34"/>
      <c r="K377" s="34"/>
      <c r="L377" s="34"/>
      <c r="AL377" s="21"/>
      <c r="AR377" s="11"/>
    </row>
    <row r="378" spans="1:44" s="3" customFormat="1" ht="24.75" customHeight="1" x14ac:dyDescent="0.25">
      <c r="A378" s="21"/>
      <c r="B378" s="21"/>
      <c r="D378" s="21"/>
      <c r="E378" s="33"/>
      <c r="F378" s="34"/>
      <c r="G378" s="21"/>
      <c r="H378" s="34"/>
      <c r="I378" s="34"/>
      <c r="J378" s="34"/>
      <c r="K378" s="34"/>
      <c r="L378" s="34"/>
      <c r="AL378" s="21"/>
      <c r="AR378" s="11"/>
    </row>
    <row r="379" spans="1:44" s="3" customFormat="1" ht="24.75" customHeight="1" x14ac:dyDescent="0.25">
      <c r="A379" s="21"/>
      <c r="B379" s="21"/>
      <c r="D379" s="21"/>
      <c r="E379" s="33"/>
      <c r="F379" s="34"/>
      <c r="G379" s="21"/>
      <c r="H379" s="34"/>
      <c r="I379" s="34"/>
      <c r="J379" s="34"/>
      <c r="K379" s="34"/>
      <c r="L379" s="34"/>
      <c r="AL379" s="21"/>
      <c r="AR379" s="11"/>
    </row>
    <row r="380" spans="1:44" s="3" customFormat="1" ht="24.75" customHeight="1" x14ac:dyDescent="0.25">
      <c r="A380" s="21"/>
      <c r="B380" s="21"/>
      <c r="D380" s="21"/>
      <c r="E380" s="33"/>
      <c r="F380" s="34"/>
      <c r="G380" s="21"/>
      <c r="H380" s="34"/>
      <c r="I380" s="34"/>
      <c r="J380" s="34"/>
      <c r="K380" s="34"/>
      <c r="L380" s="34"/>
      <c r="AL380" s="21"/>
      <c r="AR380" s="11"/>
    </row>
    <row r="381" spans="1:44" s="3" customFormat="1" ht="24.75" customHeight="1" x14ac:dyDescent="0.25">
      <c r="A381" s="21"/>
      <c r="B381" s="21"/>
      <c r="D381" s="21"/>
      <c r="E381" s="33"/>
      <c r="F381" s="34"/>
      <c r="G381" s="21"/>
      <c r="H381" s="34"/>
      <c r="I381" s="34"/>
      <c r="J381" s="34"/>
      <c r="K381" s="34"/>
      <c r="L381" s="34"/>
      <c r="AL381" s="21"/>
      <c r="AR381" s="11"/>
    </row>
    <row r="382" spans="1:44" s="3" customFormat="1" ht="24.75" customHeight="1" x14ac:dyDescent="0.25">
      <c r="A382" s="21"/>
      <c r="B382" s="21"/>
      <c r="D382" s="21"/>
      <c r="E382" s="33"/>
      <c r="F382" s="34"/>
      <c r="G382" s="21"/>
      <c r="H382" s="34"/>
      <c r="I382" s="34"/>
      <c r="J382" s="34"/>
      <c r="K382" s="34"/>
      <c r="L382" s="34"/>
      <c r="AL382" s="21"/>
      <c r="AR382" s="11"/>
    </row>
    <row r="383" spans="1:44" s="3" customFormat="1" ht="24.75" customHeight="1" x14ac:dyDescent="0.25">
      <c r="A383" s="21"/>
      <c r="B383" s="21"/>
      <c r="D383" s="21"/>
      <c r="E383" s="33"/>
      <c r="F383" s="34"/>
      <c r="G383" s="21"/>
      <c r="H383" s="34"/>
      <c r="I383" s="34"/>
      <c r="J383" s="34"/>
      <c r="K383" s="34"/>
      <c r="L383" s="34"/>
      <c r="AL383" s="21"/>
      <c r="AR383" s="11"/>
    </row>
    <row r="384" spans="1:44" s="3" customFormat="1" ht="24.75" customHeight="1" x14ac:dyDescent="0.25">
      <c r="A384" s="21"/>
      <c r="B384" s="21"/>
      <c r="D384" s="21"/>
      <c r="E384" s="33"/>
      <c r="F384" s="34"/>
      <c r="G384" s="21"/>
      <c r="H384" s="34"/>
      <c r="I384" s="34"/>
      <c r="J384" s="34"/>
      <c r="K384" s="34"/>
      <c r="L384" s="34"/>
      <c r="AL384" s="21"/>
      <c r="AR384" s="11"/>
    </row>
    <row r="385" spans="1:44" s="3" customFormat="1" ht="24.75" customHeight="1" x14ac:dyDescent="0.25">
      <c r="A385" s="21"/>
      <c r="B385" s="21"/>
      <c r="D385" s="21"/>
      <c r="E385" s="33"/>
      <c r="F385" s="34"/>
      <c r="G385" s="21"/>
      <c r="H385" s="34"/>
      <c r="I385" s="34"/>
      <c r="J385" s="34"/>
      <c r="K385" s="34"/>
      <c r="L385" s="34"/>
      <c r="AL385" s="21"/>
      <c r="AR385" s="11"/>
    </row>
    <row r="386" spans="1:44" s="3" customFormat="1" ht="24.75" customHeight="1" x14ac:dyDescent="0.25">
      <c r="A386" s="21"/>
      <c r="B386" s="21"/>
      <c r="D386" s="21"/>
      <c r="E386" s="33"/>
      <c r="F386" s="34"/>
      <c r="G386" s="21"/>
      <c r="H386" s="34"/>
      <c r="I386" s="34"/>
      <c r="J386" s="34"/>
      <c r="K386" s="34"/>
      <c r="L386" s="34"/>
      <c r="AL386" s="21"/>
      <c r="AR386" s="11"/>
    </row>
    <row r="387" spans="1:44" s="3" customFormat="1" ht="24.75" customHeight="1" x14ac:dyDescent="0.25">
      <c r="A387" s="21"/>
      <c r="B387" s="21"/>
      <c r="D387" s="21"/>
      <c r="E387" s="33"/>
      <c r="F387" s="34"/>
      <c r="G387" s="21"/>
      <c r="H387" s="34"/>
      <c r="I387" s="34"/>
      <c r="J387" s="34"/>
      <c r="K387" s="34"/>
      <c r="L387" s="34"/>
      <c r="AL387" s="21"/>
      <c r="AR387" s="11"/>
    </row>
    <row r="388" spans="1:44" s="3" customFormat="1" ht="24.75" customHeight="1" x14ac:dyDescent="0.25">
      <c r="A388" s="21"/>
      <c r="B388" s="21"/>
      <c r="D388" s="21"/>
      <c r="E388" s="33"/>
      <c r="F388" s="34"/>
      <c r="G388" s="21"/>
      <c r="H388" s="34"/>
      <c r="I388" s="34"/>
      <c r="J388" s="34"/>
      <c r="K388" s="34"/>
      <c r="L388" s="34"/>
      <c r="AL388" s="21"/>
      <c r="AR388" s="11"/>
    </row>
    <row r="389" spans="1:44" s="3" customFormat="1" ht="24.75" customHeight="1" x14ac:dyDescent="0.25">
      <c r="A389" s="21"/>
      <c r="B389" s="21"/>
      <c r="D389" s="21"/>
      <c r="E389" s="33"/>
      <c r="F389" s="34"/>
      <c r="G389" s="21"/>
      <c r="H389" s="34"/>
      <c r="I389" s="34"/>
      <c r="J389" s="34"/>
      <c r="K389" s="34"/>
      <c r="L389" s="34"/>
      <c r="AL389" s="21"/>
      <c r="AR389" s="11"/>
    </row>
    <row r="390" spans="1:44" s="3" customFormat="1" ht="24.75" customHeight="1" x14ac:dyDescent="0.25">
      <c r="A390" s="21"/>
      <c r="B390" s="21"/>
      <c r="D390" s="21"/>
      <c r="E390" s="33"/>
      <c r="F390" s="34"/>
      <c r="G390" s="21"/>
      <c r="H390" s="34"/>
      <c r="I390" s="34"/>
      <c r="J390" s="34"/>
      <c r="K390" s="34"/>
      <c r="L390" s="34"/>
      <c r="AL390" s="21"/>
      <c r="AR390" s="11"/>
    </row>
    <row r="391" spans="1:44" s="3" customFormat="1" ht="24.75" customHeight="1" x14ac:dyDescent="0.25">
      <c r="A391" s="21"/>
      <c r="B391" s="21"/>
      <c r="D391" s="21"/>
      <c r="E391" s="33"/>
      <c r="F391" s="34"/>
      <c r="G391" s="21"/>
      <c r="H391" s="34"/>
      <c r="I391" s="34"/>
      <c r="J391" s="34"/>
      <c r="K391" s="34"/>
      <c r="L391" s="34"/>
      <c r="AL391" s="21"/>
      <c r="AR391" s="11"/>
    </row>
    <row r="392" spans="1:44" s="3" customFormat="1" ht="24.75" customHeight="1" x14ac:dyDescent="0.25">
      <c r="A392" s="21"/>
      <c r="B392" s="21"/>
      <c r="D392" s="21"/>
      <c r="E392" s="33"/>
      <c r="F392" s="34"/>
      <c r="G392" s="21"/>
      <c r="H392" s="34"/>
      <c r="I392" s="34"/>
      <c r="J392" s="34"/>
      <c r="K392" s="34"/>
      <c r="L392" s="34"/>
      <c r="AL392" s="21"/>
      <c r="AR392" s="11"/>
    </row>
    <row r="393" spans="1:44" s="3" customFormat="1" ht="24.75" customHeight="1" x14ac:dyDescent="0.25">
      <c r="A393" s="21"/>
      <c r="B393" s="21"/>
      <c r="D393" s="21"/>
      <c r="E393" s="33"/>
      <c r="F393" s="34"/>
      <c r="G393" s="21"/>
      <c r="H393" s="34"/>
      <c r="I393" s="34"/>
      <c r="J393" s="34"/>
      <c r="K393" s="34"/>
      <c r="L393" s="34"/>
      <c r="AL393" s="21"/>
      <c r="AR393" s="11"/>
    </row>
    <row r="394" spans="1:44" s="3" customFormat="1" ht="24.75" customHeight="1" x14ac:dyDescent="0.25">
      <c r="A394" s="21"/>
      <c r="B394" s="21"/>
      <c r="D394" s="21"/>
      <c r="E394" s="33"/>
      <c r="F394" s="34"/>
      <c r="G394" s="21"/>
      <c r="H394" s="34"/>
      <c r="I394" s="34"/>
      <c r="J394" s="34"/>
      <c r="K394" s="34"/>
      <c r="L394" s="34"/>
      <c r="AL394" s="21"/>
      <c r="AR394" s="11"/>
    </row>
    <row r="395" spans="1:44" s="3" customFormat="1" ht="24.75" customHeight="1" x14ac:dyDescent="0.25">
      <c r="A395" s="21"/>
      <c r="B395" s="21"/>
      <c r="D395" s="21"/>
      <c r="E395" s="33"/>
      <c r="F395" s="34"/>
      <c r="G395" s="21"/>
      <c r="H395" s="34"/>
      <c r="I395" s="34"/>
      <c r="J395" s="34"/>
      <c r="K395" s="34"/>
      <c r="L395" s="34"/>
      <c r="AL395" s="21"/>
      <c r="AR395" s="11"/>
    </row>
    <row r="396" spans="1:44" s="3" customFormat="1" ht="24.75" customHeight="1" x14ac:dyDescent="0.25">
      <c r="A396" s="21"/>
      <c r="B396" s="21"/>
      <c r="D396" s="21"/>
      <c r="E396" s="33"/>
      <c r="F396" s="34"/>
      <c r="G396" s="21"/>
      <c r="H396" s="34"/>
      <c r="I396" s="34"/>
      <c r="J396" s="34"/>
      <c r="K396" s="34"/>
      <c r="L396" s="34"/>
      <c r="AL396" s="21"/>
      <c r="AR396" s="11"/>
    </row>
    <row r="397" spans="1:44" s="3" customFormat="1" ht="24.75" customHeight="1" x14ac:dyDescent="0.25">
      <c r="A397" s="21"/>
      <c r="B397" s="21"/>
      <c r="D397" s="21"/>
      <c r="E397" s="33"/>
      <c r="F397" s="34"/>
      <c r="G397" s="21"/>
      <c r="H397" s="34"/>
      <c r="I397" s="34"/>
      <c r="J397" s="34"/>
      <c r="K397" s="34"/>
      <c r="L397" s="34"/>
      <c r="AL397" s="21"/>
      <c r="AR397" s="11"/>
    </row>
    <row r="398" spans="1:44" s="3" customFormat="1" ht="24.75" customHeight="1" x14ac:dyDescent="0.25">
      <c r="A398" s="21"/>
      <c r="B398" s="21"/>
      <c r="D398" s="21"/>
      <c r="E398" s="33"/>
      <c r="F398" s="34"/>
      <c r="G398" s="21"/>
      <c r="H398" s="34"/>
      <c r="I398" s="34"/>
      <c r="J398" s="34"/>
      <c r="K398" s="34"/>
      <c r="L398" s="34"/>
      <c r="AL398" s="21"/>
      <c r="AR398" s="11"/>
    </row>
  </sheetData>
  <mergeCells count="87">
    <mergeCell ref="D47:M47"/>
    <mergeCell ref="AN47:AR47"/>
    <mergeCell ref="E10:G10"/>
    <mergeCell ref="C10:D10"/>
    <mergeCell ref="E12:G12"/>
    <mergeCell ref="C12:D12"/>
    <mergeCell ref="E14:G14"/>
    <mergeCell ref="AE19:AE20"/>
    <mergeCell ref="AF19:AF20"/>
    <mergeCell ref="AB18:AC18"/>
    <mergeCell ref="AD18:AE18"/>
    <mergeCell ref="AF18:AG18"/>
    <mergeCell ref="AH18:AI18"/>
    <mergeCell ref="AK19:AK20"/>
    <mergeCell ref="AO19:AO20"/>
    <mergeCell ref="AP19:AP20"/>
    <mergeCell ref="B21:B46"/>
    <mergeCell ref="AA19:AA20"/>
    <mergeCell ref="AB19:AB20"/>
    <mergeCell ref="AC19:AC20"/>
    <mergeCell ref="AD19:AD20"/>
    <mergeCell ref="U19:U20"/>
    <mergeCell ref="V19:V20"/>
    <mergeCell ref="W19:W20"/>
    <mergeCell ref="X19:X20"/>
    <mergeCell ref="Y19:Y20"/>
    <mergeCell ref="Z19:Z20"/>
    <mergeCell ref="N19:N20"/>
    <mergeCell ref="O19:O20"/>
    <mergeCell ref="T19:T20"/>
    <mergeCell ref="F17:F20"/>
    <mergeCell ref="G17:G20"/>
    <mergeCell ref="AQ19:AQ20"/>
    <mergeCell ref="AM18:AM20"/>
    <mergeCell ref="AN18:AN20"/>
    <mergeCell ref="AO18:AQ18"/>
    <mergeCell ref="N17:AK17"/>
    <mergeCell ref="AL17:AQ17"/>
    <mergeCell ref="X18:Y18"/>
    <mergeCell ref="Z18:AA18"/>
    <mergeCell ref="P19:P20"/>
    <mergeCell ref="Q19:Q20"/>
    <mergeCell ref="R19:R20"/>
    <mergeCell ref="S19:S20"/>
    <mergeCell ref="AR17:AR20"/>
    <mergeCell ref="I18:I20"/>
    <mergeCell ref="J18:J20"/>
    <mergeCell ref="K18:K20"/>
    <mergeCell ref="L18:L20"/>
    <mergeCell ref="N18:O18"/>
    <mergeCell ref="AJ18:AK18"/>
    <mergeCell ref="AL18:AL20"/>
    <mergeCell ref="AG19:AG20"/>
    <mergeCell ref="AH19:AH20"/>
    <mergeCell ref="AI19:AI20"/>
    <mergeCell ref="AJ19:AJ20"/>
    <mergeCell ref="P18:Q18"/>
    <mergeCell ref="R18:S18"/>
    <mergeCell ref="T18:U18"/>
    <mergeCell ref="V18:W18"/>
    <mergeCell ref="H17:H20"/>
    <mergeCell ref="I17:L17"/>
    <mergeCell ref="M17:M20"/>
    <mergeCell ref="C15:D15"/>
    <mergeCell ref="E15:G15"/>
    <mergeCell ref="A16:C16"/>
    <mergeCell ref="G16:H16"/>
    <mergeCell ref="A17:A20"/>
    <mergeCell ref="B17:B20"/>
    <mergeCell ref="C17:C20"/>
    <mergeCell ref="D17:D20"/>
    <mergeCell ref="E17:E20"/>
    <mergeCell ref="AK1:AK4"/>
    <mergeCell ref="C6:D6"/>
    <mergeCell ref="E6:G6"/>
    <mergeCell ref="C8:D8"/>
    <mergeCell ref="E8:G8"/>
    <mergeCell ref="C7:D7"/>
    <mergeCell ref="E7:G7"/>
    <mergeCell ref="C13:D13"/>
    <mergeCell ref="E13:G13"/>
    <mergeCell ref="A1:C4"/>
    <mergeCell ref="D1:AG4"/>
    <mergeCell ref="C9:D9"/>
    <mergeCell ref="E9:G9"/>
    <mergeCell ref="C11:D11"/>
    <mergeCell ref="E11:G11"/>
  </mergeCells>
  <conditionalFormatting sqref="AQ19">
    <cfRule type="cellIs" dxfId="2" priority="23" stopIfTrue="1" operator="between">
      <formula>76%</formula>
      <formula>100%</formula>
    </cfRule>
    <cfRule type="cellIs" dxfId="1" priority="24" stopIfTrue="1" operator="between">
      <formula>41%</formula>
      <formula>75%</formula>
    </cfRule>
    <cfRule type="cellIs" dxfId="0" priority="25" stopIfTrue="1" operator="between">
      <formula>1%</formula>
      <formula>40%</formula>
    </cfRule>
  </conditionalFormatting>
  <printOptions horizontalCentered="1"/>
  <pageMargins left="0.70866141732283472" right="1.36" top="0.74803149606299213" bottom="0.67" header="0.31496062992125984" footer="0.31496062992125984"/>
  <pageSetup paperSize="9" scale="26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A9EBD320131CD41A598C1BC767FB4AA" ma:contentTypeVersion="1" ma:contentTypeDescription="Crear nuevo documento." ma:contentTypeScope="" ma:versionID="c2e2b3a48ebec456f5eebc4f4afc81e2">
  <xsd:schema xmlns:xsd="http://www.w3.org/2001/XMLSchema" xmlns:xs="http://www.w3.org/2001/XMLSchema" xmlns:p="http://schemas.microsoft.com/office/2006/metadata/properties" xmlns:ns2="fc63e449-194d-4c05-995a-52784bfd869a" targetNamespace="http://schemas.microsoft.com/office/2006/metadata/properties" ma:root="true" ma:fieldsID="ccf35c86b077ded8d3bcd49541499d2f" ns2:_="">
    <xsd:import namespace="fc63e449-194d-4c05-995a-52784bfd869a"/>
    <xsd:element name="properties">
      <xsd:complexType>
        <xsd:sequence>
          <xsd:element name="documentManagement">
            <xsd:complexType>
              <xsd:all>
                <xsd:element ref="ns2:Fec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63e449-194d-4c05-995a-52784bfd869a" elementFormDefault="qualified">
    <xsd:import namespace="http://schemas.microsoft.com/office/2006/documentManagement/types"/>
    <xsd:import namespace="http://schemas.microsoft.com/office/infopath/2007/PartnerControls"/>
    <xsd:element name="Fecha" ma:index="8" nillable="true" ma:displayName="Fecha" ma:format="DateOnly" ma:internalName="Fech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fc63e449-194d-4c05-995a-52784bfd869a">2025-01-30T08:00:00+00:00</Fecha>
  </documentManagement>
</p:properties>
</file>

<file path=customXml/itemProps1.xml><?xml version="1.0" encoding="utf-8"?>
<ds:datastoreItem xmlns:ds="http://schemas.openxmlformats.org/officeDocument/2006/customXml" ds:itemID="{151C3266-CC25-4A41-B925-825788AFFE1C}"/>
</file>

<file path=customXml/itemProps2.xml><?xml version="1.0" encoding="utf-8"?>
<ds:datastoreItem xmlns:ds="http://schemas.openxmlformats.org/officeDocument/2006/customXml" ds:itemID="{3D91D0B5-6457-434C-9A37-78C3B910D8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819FE1-246D-4A21-8AC3-C35EB4E524E3}">
  <ds:schemaRefs>
    <ds:schemaRef ds:uri="http://purl.org/dc/terms/"/>
    <ds:schemaRef ds:uri="http://schemas.microsoft.com/office/2006/documentManagement/types"/>
    <ds:schemaRef ds:uri="48c77cfc-f926-4e40-878b-a2b4daa011b0"/>
    <ds:schemaRef ds:uri="http://purl.org/dc/dcmitype/"/>
    <ds:schemaRef ds:uri="cfb0170c-0804-4841-b063-354b1495d77f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SG-SST</vt:lpstr>
      <vt:lpstr>PROGRAMA DE CAPACITACIÓN EN SST</vt:lpstr>
    </vt:vector>
  </TitlesOfParts>
  <Manager/>
  <Company>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seguridad.saludt@isvimed.gov.co</dc:creator>
  <cp:keywords/>
  <dc:description/>
  <cp:lastModifiedBy>Veronica Rave</cp:lastModifiedBy>
  <cp:revision/>
  <dcterms:created xsi:type="dcterms:W3CDTF">2010-09-21T16:13:29Z</dcterms:created>
  <dcterms:modified xsi:type="dcterms:W3CDTF">2025-01-17T17:00:48Z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0x0101001A9EBD320131CD41A598C1BC767FB4AA</vt:lpwstr>
  </property>
  <property fmtid="{D5CDD505-2E9C-101B-9397-08002B2CF9AE}" pid="3" name="MediaServiceImageTags">
    <vt:lpwstr/>
  </property>
  <property fmtid="{D5CDD505-2E9C-101B-9397-08002B2CF9AE}" pid="4" name="Order">
    <vt:r8>6812600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